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<sst xmlns="http://schemas.openxmlformats.org/spreadsheetml/2006/main" count="1002" uniqueCount="501">
  <si>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</si>
  <si>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</si>
  <si>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</si>
  <si>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</si>
  <si>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</si>
  <si>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</si>
  <si>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</si>
  <si>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</si>
  <si>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</si>
  <si>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</si>
  <si>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</si>
  <si>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</si>
  <si>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</si>
  <si>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</si>
  <si>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</si>
  <si>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</si>
  <si>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</si>
  <si>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</si>
  <si>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</si>
  <si>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</si>
  <si>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</si>
  <si>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</si>
  <si>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</si>
  <si>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</si>
  <si>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</si>
  <si>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</si>
  <si>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</si>
  <si>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</si>
  <si>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</si>
  <si>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</si>
  <si>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</si>
  <si>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</si>
  <si>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</si>
  <si>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</si>
  <si>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</si>
  <si>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</si>
  <si>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</si>
  <si>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</si>
  <si>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</si>
  <si>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</si>
  <si>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</si>
  <si>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</si>
  <si>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</si>
  <si>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</si>
  <si>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</si>
  <si>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</si>
  <si>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</si>
  <si>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</si>
  <si>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</si>
  <si>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</si>
  <si>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</si>
  <si>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</si>
  <si>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</si>
  <si>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</si>
  <si>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</si>
  <si>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</si>
  <si>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</si>
  <si>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</si>
  <si>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</si>
  <si>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</si>
  <si>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</si>
  <si>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</si>
  <si>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</si>
  <si>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</si>
  <si>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</si>
  <si>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</si>
  <si>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</si>
  <si>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</si>
  <si>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</si>
  <si>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</si>
  <si>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</si>
  <si>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</si>
  <si>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</si>
  <si>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</si>
  <si>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</si>
  <si>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</si>
  <si>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</si>
  <si>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</si>
  <si>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</si>
  <si>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</si>
  <si>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</si>
  <si>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</si>
  <si>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</si>
  <si>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</si>
  <si>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</si>
  <si>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</si>
  <si>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</si>
  <si>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</si>
  <si>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</si>
  <si>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</si>
  <si>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</si>
  <si>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</si>
  <si>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</si>
  <si>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</si>
  <si>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</si>
  <si>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</si>
  <si>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</si>
  <si>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</si>
  <si>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</si>
  <si>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</si>
  <si>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</si>
  <si>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</si>
  <si>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</si>
  <si>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</si>
  <si>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</si>
  <si>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</si>
  <si>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</si>
  <si>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</si>
  <si>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</si>
  <si>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</si>
  <si>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</si>
  <si>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</si>
  <si>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</si>
  <si>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</si>
  <si>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</si>
  <si>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</si>
  <si>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</si>
  <si>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</si>
  <si>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</si>
  <si>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</si>
  <si>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</si>
  <si>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(РАБОТ)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</si>
  <si>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</si>
  <si>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</si>
  <si>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</si>
  <si>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</si>
  <si>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</si>
  <si>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</si>
  <si>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</si>
  <si>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</si>
  <si>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</si>
  <si>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</si>
  <si>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</si>
  <si>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</si>
  <si>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</si>
  <si>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</si>
  <si>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</si>
  <si>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</si>
  <si>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</si>
  <si>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</si>
  <si>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</si>
  <si>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</si>
  <si>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</si>
  <si>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</si>
  <si>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</si>
  <si>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</si>
  <si>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</si>
  <si>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</si>
  <si>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</si>
  <si>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</si>
  <si>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</si>
  <si>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</si>
  <si>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</si>
  <si>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</si>
  <si>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</si>
  <si>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</si>
  <si>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</si>
  <si>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</si>
  <si>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Дотации бюджетам бюджетной системы Российской Федерации</t>
  </si>
  <si>
    <t>903 20210000000000151</t>
  </si>
  <si>
    <t>Прочие дотации</t>
  </si>
  <si>
    <t>903 20219999000000151</t>
  </si>
  <si>
    <t>Прочие дотации бюджетам сельских поселений</t>
  </si>
  <si>
    <t>903 20219999100000151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</si>
  <si>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</si>
  <si>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</si>
  <si>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</si>
  <si>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</si>
  <si>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</si>
  <si>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</si>
  <si>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</si>
  <si>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</si>
  <si>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</si>
  <si>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</si>
  <si>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</si>
  <si>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</si>
  <si>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</si>
  <si>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</si>
  <si>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</si>
  <si>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</si>
  <si>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</si>
  <si>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</si>
  <si>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</si>
  <si>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</si>
  <si>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</si>
  <si>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</si>
  <si>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</si>
  <si>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</si>
  <si>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</si>
  <si>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</si>
  <si>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</si>
  <si>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</si>
  <si>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</si>
  <si>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</si>
  <si>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</si>
  <si>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</si>
  <si>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</si>
  <si>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</si>
  <si>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</si>
  <si>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</si>
  <si>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</si>
  <si>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</si>
  <si>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</si>
  <si>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</si>
  <si>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</si>
  <si>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</si>
  <si>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</si>
  <si>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</si>
  <si>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</si>
  <si>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</si>
  <si>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</si>
  <si>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</si>
  <si>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</si>
  <si>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</si>
  <si>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</si>
  <si>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</si>
  <si>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</si>
  <si>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</si>
  <si>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</si>
  <si>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</si>
  <si>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</si>
  <si>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</si>
  <si>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</si>
  <si>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</si>
  <si>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</si>
  <si>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</si>
  <si>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</si>
  <si>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</si>
  <si>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</si>
  <si>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</si>
  <si>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</si>
  <si>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</si>
  <si>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</si>
  <si>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</si>
  <si>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</si>
  <si>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</si>
  <si>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</si>
  <si>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</si>
  <si>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</si>
  <si>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</si>
  <si>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</si>
  <si>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</si>
  <si>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</si>
  <si>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</si>
  <si>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</si>
  <si>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</si>
  <si>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</si>
  <si>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</si>
  <si>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</si>
  <si>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</si>
  <si>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</si>
  <si>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</si>
  <si>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</si>
  <si>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</si>
  <si>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</si>
  <si>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</si>
  <si>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</si>
  <si>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</si>
  <si>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</si>
  <si>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</si>
  <si>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</si>
  <si>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</si>
  <si>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</si>
  <si>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</si>
  <si>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</si>
  <si>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</si>
  <si>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</si>
  <si>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</si>
  <si>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</si>
  <si>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</si>
  <si>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</si>
  <si>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</si>
  <si>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</si>
  <si>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</si>
  <si>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</si>
  <si>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</si>
  <si>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</si>
  <si>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</si>
  <si>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</si>
  <si>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</si>
  <si>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</si>
  <si>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</si>
  <si>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</si>
  <si>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</si>
  <si>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</si>
  <si>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</si>
  <si>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</si>
  <si>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</si>
  <si>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</si>
  <si>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</si>
  <si>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</si>
  <si>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</si>
  <si>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</si>
  <si>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</si>
  <si>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</si>
  <si>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</si>
  <si>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</si>
  <si>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</si>
  <si>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</si>
  <si>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</si>
  <si>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</si>
  <si>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</si>
  <si>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</si>
  <si>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</si>
  <si>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</si>
  <si>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</si>
  <si>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</si>
  <si>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</si>
  <si>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</si>
  <si>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</si>
  <si>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</si>
  <si>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</si>
  <si>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</si>
  <si>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</si>
  <si>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</si>
  <si>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</si>
  <si>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</si>
  <si>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</si>
  <si>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</si>
  <si>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</si>
  <si>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</si>
  <si>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</si>
  <si>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</si>
  <si>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</si>
  <si>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</si>
  <si>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</si>
  <si>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</si>
  <si>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</si>
  <si>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</si>
  <si>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</si>
  <si>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</si>
  <si>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</si>
  <si>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</si>
  <si>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</si>
  <si>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</si>
  <si>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</si>
  <si>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</si>
  <si>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</si>
  <si>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</si>
  <si>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</si>
  <si>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</si>
  <si>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</si>
  <si>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</si>
  <si>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</si>
  <si>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</si>
  <si>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</si>
  <si>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</si>
  <si>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</si>
  <si>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</si>
  <si>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</si>
  <si>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</si>
  <si>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</si>
  <si>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</si>
  <si>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</si>
  <si>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</si>
  <si>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</si>
  <si>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</si>
  <si>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</si>
  <si>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</si>
  <si>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</si>
  <si>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</si>
  <si>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</si>
  <si>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</si>
  <si>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</si>
  <si>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</si>
  <si>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</si>
  <si>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</si>
  <si>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</si>
  <si>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</si>
  <si>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</si>
  <si>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</si>
  <si>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</si>
  <si>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</si>
  <si>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</si>
  <si>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</si>
  <si>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</si>
  <si>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</si>
  <si>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</si>
  <si>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</si>
  <si>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</si>
  <si>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</si>
  <si>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</si>
  <si>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</si>
  <si>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</si>
  <si>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</si>
  <si>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</si>
  <si>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</si>
  <si>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</si>
  <si>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</si>
  <si>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</si>
  <si>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</si>
  <si>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</si>
  <si>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</si>
  <si>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</si>
  <si>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</si>
  <si>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</si>
  <si>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</si>
  <si>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</si>
  <si>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</si>
  <si>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</si>
  <si>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</si>
  <si>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</si>
  <si>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</si>
  <si>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</si>
  <si>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</si>
  <si>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</si>
  <si>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</si>
  <si>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</si>
  <si>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</si>
  <si>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</si>
  <si>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</si>
  <si>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</si>
  <si>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</si>
  <si>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</si>
  <si>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</si>
  <si>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</si>
  <si>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</si>
  <si>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</si>
  <si>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</si>
  <si>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</si>
  <si>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</si>
  <si>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</si>
  <si>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</si>
  <si>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</si>
  <si>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</si>
  <si>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</si>
  <si>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</si>
  <si>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</si>
  <si>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</si>
  <si>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</si>
  <si>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</si>
  <si>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</si>
  <si>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</si>
  <si>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</si>
  <si>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</si>
  <si>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</si>
  <si>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</si>
  <si>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</si>
  <si>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</si>
  <si>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</si>
  <si>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</si>
  <si>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</si>
  <si>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</si>
  <si>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</si>
  <si>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</si>
  <si>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</si>
  <si>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</si>
  <si>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</si>
  <si>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</si>
  <si>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</si>
  <si>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</si>
  <si>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</si>
  <si>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</si>
  <si>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</si>
  <si>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</si>
  <si>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</si>
  <si>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</si>
  <si>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</si>
  <si>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</si>
  <si>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</si>
  <si>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</si>
  <si>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</si>
  <si>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</si>
  <si>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</si>
  <si>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</si>
  <si>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</si>
  <si>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</si>
  <si>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</si>
  <si>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</si>
  <si>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</si>
  <si>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</si>
  <si>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</si>
  <si>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</si>
  <si>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</si>
  <si>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</si>
  <si>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</si>
  <si>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</si>
  <si>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</si>
  <si>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</si>
  <si>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</si>
  <si>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</si>
  <si>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</si>
  <si>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</si>
  <si>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</si>
  <si>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</si>
  <si>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</si>
  <si>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</si>
  <si>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</si>
  <si>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</si>
  <si>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</si>
  <si>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</si>
  <si>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</si>
  <si>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</si>
  <si>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</si>
  <si>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</si>
  <si>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</si>
  <si>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</si>
  <si>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</si>
  <si>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</si>
  <si>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</si>
  <si>
    <t>00366669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</si>
</sst>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F6" sqref="F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7" customWidth="1"/>
    <col min="4" max="4" width="21" style="87" customWidth="1"/>
    <col min="5" max="6" width="18.6640625" style="87" customWidth="1"/>
  </cols>
  <sheetData>
    <row r="1" spans="1:6" ht="15" x14ac:dyDescent="0.25">
      <c r="A1" s="33"/>
      <c r="B1" s="33"/>
      <c r="C1" s="33"/>
      <c r="D1" s="33"/>
      <c r="E1" s="48"/>
      <c r="F1" s="48"/>
    </row>
    <row r="2" spans="1:6" ht="16.95" customHeight="1" x14ac:dyDescent="0.25">
      <c r="A2" s="33" t="s">
        <v>0</v>
      </c>
      <c r="B2" s="33"/>
      <c r="C2" s="33"/>
      <c r="D2" s="33"/>
      <c r="E2" s="49"/>
      <c r="F2" s="50" t="s">
        <v>1</v>
      </c>
    </row>
    <row r="3" spans="1:6" ht="15" x14ac:dyDescent="0.25">
      <c r="A3" s="1"/>
      <c r="B3" s="1"/>
      <c r="C3" s="51"/>
      <c r="D3" s="51"/>
      <c r="E3" s="52" t="s">
        <v>2</v>
      </c>
      <c r="F3" s="53" t="s">
        <v>3</v>
      </c>
    </row>
    <row r="4" spans="1:6" ht="15" x14ac:dyDescent="0.25">
      <c r="A4" s="34" t="s">
        <v>5</v>
      </c>
      <c r="B4" s="34"/>
      <c r="C4" s="34"/>
      <c r="D4" s="34"/>
      <c r="E4" s="49" t="s">
        <v>4</v>
      </c>
      <c r="F4" s="54" t="s">
        <v>6</v>
      </c>
    </row>
    <row r="5" spans="1:6" ht="15" x14ac:dyDescent="0.25">
      <c r="A5" s="2"/>
      <c r="B5" s="2"/>
      <c r="C5" s="55"/>
      <c r="D5" s="55"/>
      <c r="E5" s="49" t="s">
        <v>7</v>
      </c>
      <c r="F5" s="56" t="s">
        <v>500</v>
      </c>
    </row>
    <row r="6" spans="1:6" ht="37.200000000000003" customHeight="1" x14ac:dyDescent="0.25">
      <c r="A6" s="3" t="s">
        <v>8</v>
      </c>
      <c r="B6" s="35" t="s">
        <v>493</v>
      </c>
      <c r="C6" s="36"/>
      <c r="D6" s="36"/>
      <c r="E6" s="49" t="s">
        <v>9</v>
      </c>
      <c r="F6" s="56" t="s">
        <v>494</v>
      </c>
    </row>
    <row r="7" spans="1:6" ht="15" x14ac:dyDescent="0.25">
      <c r="A7" s="3" t="s">
        <v>10</v>
      </c>
      <c r="B7" s="37" t="s">
        <v>14</v>
      </c>
      <c r="C7" s="37"/>
      <c r="D7" s="37"/>
      <c r="E7" s="49" t="s">
        <v>11</v>
      </c>
      <c r="F7" s="57" t="s">
        <v>495</v>
      </c>
    </row>
    <row r="8" spans="1:6" ht="15" x14ac:dyDescent="0.25">
      <c r="A8" s="3" t="s">
        <v>15</v>
      </c>
      <c r="B8" s="3"/>
      <c r="C8" s="51"/>
      <c r="D8" s="55"/>
      <c r="E8" s="49"/>
      <c r="F8" s="58"/>
    </row>
    <row r="9" spans="1:6" ht="15" x14ac:dyDescent="0.25">
      <c r="A9" s="3" t="s">
        <v>16</v>
      </c>
      <c r="B9" s="3"/>
      <c r="C9" s="59"/>
      <c r="D9" s="55"/>
      <c r="E9" s="49" t="s">
        <v>12</v>
      </c>
      <c r="F9" s="60" t="s">
        <v>13</v>
      </c>
    </row>
    <row r="10" spans="1:6" ht="20.25" customHeight="1" x14ac:dyDescent="0.3">
      <c r="A10" s="33" t="s">
        <v>17</v>
      </c>
      <c r="B10" s="33"/>
      <c r="C10" s="33"/>
      <c r="D10" s="33"/>
      <c r="E10" s="61"/>
      <c r="F10" s="62"/>
    </row>
    <row r="11" spans="1:6" ht="4.2" customHeight="1" x14ac:dyDescent="0.25">
      <c r="A11" s="41" t="s">
        <v>18</v>
      </c>
      <c r="B11" s="38" t="s">
        <v>19</v>
      </c>
      <c r="C11" s="63" t="s">
        <v>20</v>
      </c>
      <c r="D11" s="64" t="s">
        <v>21</v>
      </c>
      <c r="E11" s="64" t="s">
        <v>22</v>
      </c>
      <c r="F11" s="65" t="s">
        <v>23</v>
      </c>
    </row>
    <row r="12" spans="1:6" ht="3.6" customHeight="1" x14ac:dyDescent="0.25">
      <c r="A12" s="42"/>
      <c r="B12" s="39"/>
      <c r="C12" s="66"/>
      <c r="D12" s="67"/>
      <c r="E12" s="67"/>
      <c r="F12" s="68"/>
    </row>
    <row r="13" spans="1:6" ht="3" customHeight="1" x14ac:dyDescent="0.25">
      <c r="A13" s="42"/>
      <c r="B13" s="39"/>
      <c r="C13" s="66"/>
      <c r="D13" s="67"/>
      <c r="E13" s="67"/>
      <c r="F13" s="68"/>
    </row>
    <row r="14" spans="1:6" ht="3" customHeight="1" x14ac:dyDescent="0.25">
      <c r="A14" s="42"/>
      <c r="B14" s="39"/>
      <c r="C14" s="66"/>
      <c r="D14" s="67"/>
      <c r="E14" s="67"/>
      <c r="F14" s="68"/>
    </row>
    <row r="15" spans="1:6" ht="3" customHeight="1" x14ac:dyDescent="0.25">
      <c r="A15" s="42"/>
      <c r="B15" s="39"/>
      <c r="C15" s="66"/>
      <c r="D15" s="67"/>
      <c r="E15" s="67"/>
      <c r="F15" s="68"/>
    </row>
    <row r="16" spans="1:6" ht="3" customHeight="1" x14ac:dyDescent="0.25">
      <c r="A16" s="42"/>
      <c r="B16" s="39"/>
      <c r="C16" s="66"/>
      <c r="D16" s="67"/>
      <c r="E16" s="67"/>
      <c r="F16" s="68"/>
    </row>
    <row r="17" spans="1:6" ht="23.4" customHeight="1" x14ac:dyDescent="0.25">
      <c r="A17" s="43"/>
      <c r="B17" s="40"/>
      <c r="C17" s="69"/>
      <c r="D17" s="70"/>
      <c r="E17" s="70"/>
      <c r="F17" s="71"/>
    </row>
    <row r="18" spans="1:6" ht="12.6" customHeight="1" x14ac:dyDescent="0.25">
      <c r="A18" s="4">
        <v>1</v>
      </c>
      <c r="B18" s="5">
        <v>2</v>
      </c>
      <c r="C18" s="72">
        <v>3</v>
      </c>
      <c r="D18" s="73" t="s">
        <v>24</v>
      </c>
      <c r="E18" s="74" t="s">
        <v>25</v>
      </c>
      <c r="F18" s="75" t="s">
        <v>26</v>
      </c>
    </row>
    <row r="19" spans="1:6" ht="15" x14ac:dyDescent="0.25">
      <c r="A19" s="6" t="s">
        <v>27</v>
      </c>
      <c r="B19" s="7" t="s">
        <v>28</v>
      </c>
      <c r="C19" s="76" t="s">
        <v>29</v>
      </c>
      <c r="D19" s="77">
        <v>79735890.180000007</v>
      </c>
      <c r="E19" s="78">
        <v>70198380.540000007</v>
      </c>
      <c r="F19" s="77">
        <f>IF(OR(D19="-",IF(E19="-",0,E19)&gt;=IF(D19="-",0,D19)),"-",IF(D19="-",0,D19)-IF(E19="-",0,E19))</f>
        <v>9537509.6400000006</v>
      </c>
    </row>
    <row r="20" spans="1:6" ht="15" x14ac:dyDescent="0.25">
      <c r="A20" s="8" t="s">
        <v>30</v>
      </c>
      <c r="B20" s="9"/>
      <c r="C20" s="79"/>
      <c r="D20" s="80"/>
      <c r="E20" s="80"/>
      <c r="F20" s="81"/>
    </row>
    <row r="21" spans="1:6" ht="15" x14ac:dyDescent="0.25">
      <c r="A21" s="10" t="s">
        <v>31</v>
      </c>
      <c r="B21" s="11" t="s">
        <v>28</v>
      </c>
      <c r="C21" s="82" t="s">
        <v>32</v>
      </c>
      <c r="D21" s="83">
        <v>73541500</v>
      </c>
      <c r="E21" s="83">
        <v>66186732.630000003</v>
      </c>
      <c r="F21" s="84">
        <f t="shared" ref="F21:F52" si="0">IF(OR(D21="-",IF(E21="-",0,E21)&gt;=IF(D21="-",0,D21)),"-",IF(D21="-",0,D21)-IF(E21="-",0,E21))</f>
        <v>7354767.3699999973</v>
      </c>
    </row>
    <row r="22" spans="1:6" ht="15" x14ac:dyDescent="0.25">
      <c r="A22" s="10" t="s">
        <v>33</v>
      </c>
      <c r="B22" s="11" t="s">
        <v>28</v>
      </c>
      <c r="C22" s="82" t="s">
        <v>34</v>
      </c>
      <c r="D22" s="83">
        <v>4970600</v>
      </c>
      <c r="E22" s="83">
        <v>4769324.41</v>
      </c>
      <c r="F22" s="84">
        <f t="shared" si="0"/>
        <v>201275.58999999985</v>
      </c>
    </row>
    <row r="23" spans="1:6" ht="15" x14ac:dyDescent="0.25">
      <c r="A23" s="10" t="s">
        <v>35</v>
      </c>
      <c r="B23" s="11" t="s">
        <v>28</v>
      </c>
      <c r="C23" s="82" t="s">
        <v>36</v>
      </c>
      <c r="D23" s="83">
        <v>4970600</v>
      </c>
      <c r="E23" s="83">
        <v>4769324.41</v>
      </c>
      <c r="F23" s="84">
        <f t="shared" si="0"/>
        <v>201275.58999999985</v>
      </c>
    </row>
    <row r="24" spans="1:6" ht="51.6" x14ac:dyDescent="0.25">
      <c r="A24" s="10" t="s">
        <v>37</v>
      </c>
      <c r="B24" s="11" t="s">
        <v>28</v>
      </c>
      <c r="C24" s="82" t="s">
        <v>38</v>
      </c>
      <c r="D24" s="83">
        <v>4905600</v>
      </c>
      <c r="E24" s="83">
        <v>4542667.1900000004</v>
      </c>
      <c r="F24" s="84">
        <f t="shared" si="0"/>
        <v>362932.80999999959</v>
      </c>
    </row>
    <row r="25" spans="1:6" ht="72" x14ac:dyDescent="0.25">
      <c r="A25" s="12" t="s">
        <v>39</v>
      </c>
      <c r="B25" s="11" t="s">
        <v>28</v>
      </c>
      <c r="C25" s="82" t="s">
        <v>40</v>
      </c>
      <c r="D25" s="83">
        <v>4870600</v>
      </c>
      <c r="E25" s="83">
        <v>4532162.16</v>
      </c>
      <c r="F25" s="84">
        <f t="shared" si="0"/>
        <v>338437.83999999985</v>
      </c>
    </row>
    <row r="26" spans="1:6" ht="61.8" x14ac:dyDescent="0.25">
      <c r="A26" s="12" t="s">
        <v>41</v>
      </c>
      <c r="B26" s="11" t="s">
        <v>28</v>
      </c>
      <c r="C26" s="82" t="s">
        <v>42</v>
      </c>
      <c r="D26" s="83">
        <v>35000</v>
      </c>
      <c r="E26" s="83">
        <v>3160.49</v>
      </c>
      <c r="F26" s="84">
        <f t="shared" si="0"/>
        <v>31839.510000000002</v>
      </c>
    </row>
    <row r="27" spans="1:6" ht="72" x14ac:dyDescent="0.25">
      <c r="A27" s="12" t="s">
        <v>43</v>
      </c>
      <c r="B27" s="11" t="s">
        <v>28</v>
      </c>
      <c r="C27" s="82" t="s">
        <v>44</v>
      </c>
      <c r="D27" s="83" t="s">
        <v>45</v>
      </c>
      <c r="E27" s="83">
        <v>7344.54</v>
      </c>
      <c r="F27" s="84" t="str">
        <f t="shared" si="0"/>
        <v>-</v>
      </c>
    </row>
    <row r="28" spans="1:6" ht="72" x14ac:dyDescent="0.25">
      <c r="A28" s="12" t="s">
        <v>46</v>
      </c>
      <c r="B28" s="11" t="s">
        <v>28</v>
      </c>
      <c r="C28" s="82" t="s">
        <v>47</v>
      </c>
      <c r="D28" s="83">
        <v>65000</v>
      </c>
      <c r="E28" s="83">
        <v>78362.33</v>
      </c>
      <c r="F28" s="84" t="str">
        <f t="shared" si="0"/>
        <v>-</v>
      </c>
    </row>
    <row r="29" spans="1:6" ht="92.4" x14ac:dyDescent="0.25">
      <c r="A29" s="12" t="s">
        <v>48</v>
      </c>
      <c r="B29" s="11" t="s">
        <v>28</v>
      </c>
      <c r="C29" s="82" t="s">
        <v>49</v>
      </c>
      <c r="D29" s="83" t="s">
        <v>45</v>
      </c>
      <c r="E29" s="83">
        <v>77962.259999999995</v>
      </c>
      <c r="F29" s="84" t="str">
        <f t="shared" si="0"/>
        <v>-</v>
      </c>
    </row>
    <row r="30" spans="1:6" ht="82.2" x14ac:dyDescent="0.25">
      <c r="A30" s="12" t="s">
        <v>50</v>
      </c>
      <c r="B30" s="11" t="s">
        <v>28</v>
      </c>
      <c r="C30" s="82" t="s">
        <v>51</v>
      </c>
      <c r="D30" s="83" t="s">
        <v>45</v>
      </c>
      <c r="E30" s="83">
        <v>7.0000000000000007E-2</v>
      </c>
      <c r="F30" s="84" t="str">
        <f t="shared" si="0"/>
        <v>-</v>
      </c>
    </row>
    <row r="31" spans="1:6" ht="102.6" x14ac:dyDescent="0.25">
      <c r="A31" s="12" t="s">
        <v>52</v>
      </c>
      <c r="B31" s="11" t="s">
        <v>28</v>
      </c>
      <c r="C31" s="82" t="s">
        <v>53</v>
      </c>
      <c r="D31" s="83" t="s">
        <v>45</v>
      </c>
      <c r="E31" s="83">
        <v>400</v>
      </c>
      <c r="F31" s="84" t="str">
        <f t="shared" si="0"/>
        <v>-</v>
      </c>
    </row>
    <row r="32" spans="1:6" ht="31.2" x14ac:dyDescent="0.25">
      <c r="A32" s="10" t="s">
        <v>54</v>
      </c>
      <c r="B32" s="11" t="s">
        <v>28</v>
      </c>
      <c r="C32" s="82" t="s">
        <v>55</v>
      </c>
      <c r="D32" s="83" t="s">
        <v>45</v>
      </c>
      <c r="E32" s="83">
        <v>148294.89000000001</v>
      </c>
      <c r="F32" s="84" t="str">
        <f t="shared" si="0"/>
        <v>-</v>
      </c>
    </row>
    <row r="33" spans="1:6" ht="51.6" x14ac:dyDescent="0.25">
      <c r="A33" s="10" t="s">
        <v>56</v>
      </c>
      <c r="B33" s="11" t="s">
        <v>28</v>
      </c>
      <c r="C33" s="82" t="s">
        <v>57</v>
      </c>
      <c r="D33" s="83" t="s">
        <v>45</v>
      </c>
      <c r="E33" s="83">
        <v>146056.9</v>
      </c>
      <c r="F33" s="84" t="str">
        <f t="shared" si="0"/>
        <v>-</v>
      </c>
    </row>
    <row r="34" spans="1:6" ht="41.4" x14ac:dyDescent="0.25">
      <c r="A34" s="10" t="s">
        <v>58</v>
      </c>
      <c r="B34" s="11" t="s">
        <v>28</v>
      </c>
      <c r="C34" s="82" t="s">
        <v>59</v>
      </c>
      <c r="D34" s="83" t="s">
        <v>45</v>
      </c>
      <c r="E34" s="83">
        <v>271.33999999999997</v>
      </c>
      <c r="F34" s="84" t="str">
        <f t="shared" si="0"/>
        <v>-</v>
      </c>
    </row>
    <row r="35" spans="1:6" ht="51.6" x14ac:dyDescent="0.25">
      <c r="A35" s="10" t="s">
        <v>60</v>
      </c>
      <c r="B35" s="11" t="s">
        <v>28</v>
      </c>
      <c r="C35" s="82" t="s">
        <v>61</v>
      </c>
      <c r="D35" s="83" t="s">
        <v>45</v>
      </c>
      <c r="E35" s="83">
        <v>1966.66</v>
      </c>
      <c r="F35" s="84" t="str">
        <f t="shared" si="0"/>
        <v>-</v>
      </c>
    </row>
    <row r="36" spans="1:6" ht="41.4" x14ac:dyDescent="0.25">
      <c r="A36" s="10" t="s">
        <v>62</v>
      </c>
      <c r="B36" s="11" t="s">
        <v>28</v>
      </c>
      <c r="C36" s="82" t="s">
        <v>63</v>
      </c>
      <c r="D36" s="83" t="s">
        <v>45</v>
      </c>
      <c r="E36" s="83">
        <v>-0.01</v>
      </c>
      <c r="F36" s="84" t="str">
        <f t="shared" si="0"/>
        <v>-</v>
      </c>
    </row>
    <row r="37" spans="1:6" ht="21" x14ac:dyDescent="0.25">
      <c r="A37" s="10" t="s">
        <v>64</v>
      </c>
      <c r="B37" s="11" t="s">
        <v>28</v>
      </c>
      <c r="C37" s="82" t="s">
        <v>65</v>
      </c>
      <c r="D37" s="83">
        <v>1103300</v>
      </c>
      <c r="E37" s="83">
        <v>968108.27</v>
      </c>
      <c r="F37" s="84">
        <f t="shared" si="0"/>
        <v>135191.72999999998</v>
      </c>
    </row>
    <row r="38" spans="1:6" ht="21" x14ac:dyDescent="0.25">
      <c r="A38" s="10" t="s">
        <v>66</v>
      </c>
      <c r="B38" s="11" t="s">
        <v>28</v>
      </c>
      <c r="C38" s="82" t="s">
        <v>67</v>
      </c>
      <c r="D38" s="83">
        <v>1103300</v>
      </c>
      <c r="E38" s="83">
        <v>968108.27</v>
      </c>
      <c r="F38" s="84">
        <f t="shared" si="0"/>
        <v>135191.72999999998</v>
      </c>
    </row>
    <row r="39" spans="1:6" ht="51.6" x14ac:dyDescent="0.25">
      <c r="A39" s="10" t="s">
        <v>68</v>
      </c>
      <c r="B39" s="11" t="s">
        <v>28</v>
      </c>
      <c r="C39" s="82" t="s">
        <v>69</v>
      </c>
      <c r="D39" s="83" t="s">
        <v>45</v>
      </c>
      <c r="E39" s="83">
        <v>427011.89</v>
      </c>
      <c r="F39" s="84" t="str">
        <f t="shared" si="0"/>
        <v>-</v>
      </c>
    </row>
    <row r="40" spans="1:6" ht="61.8" x14ac:dyDescent="0.25">
      <c r="A40" s="12" t="s">
        <v>70</v>
      </c>
      <c r="B40" s="11" t="s">
        <v>28</v>
      </c>
      <c r="C40" s="82" t="s">
        <v>71</v>
      </c>
      <c r="D40" s="83" t="s">
        <v>45</v>
      </c>
      <c r="E40" s="83">
        <v>3961.88</v>
      </c>
      <c r="F40" s="84" t="str">
        <f t="shared" si="0"/>
        <v>-</v>
      </c>
    </row>
    <row r="41" spans="1:6" ht="51.6" x14ac:dyDescent="0.25">
      <c r="A41" s="10" t="s">
        <v>72</v>
      </c>
      <c r="B41" s="11" t="s">
        <v>28</v>
      </c>
      <c r="C41" s="82" t="s">
        <v>73</v>
      </c>
      <c r="D41" s="83">
        <v>1103300</v>
      </c>
      <c r="E41" s="83">
        <v>633588.49</v>
      </c>
      <c r="F41" s="84">
        <f t="shared" si="0"/>
        <v>469711.51</v>
      </c>
    </row>
    <row r="42" spans="1:6" ht="51.6" x14ac:dyDescent="0.25">
      <c r="A42" s="10" t="s">
        <v>74</v>
      </c>
      <c r="B42" s="11" t="s">
        <v>28</v>
      </c>
      <c r="C42" s="82" t="s">
        <v>75</v>
      </c>
      <c r="D42" s="83" t="s">
        <v>45</v>
      </c>
      <c r="E42" s="83">
        <v>-96453.99</v>
      </c>
      <c r="F42" s="84" t="str">
        <f t="shared" si="0"/>
        <v>-</v>
      </c>
    </row>
    <row r="43" spans="1:6" ht="15" x14ac:dyDescent="0.25">
      <c r="A43" s="10" t="s">
        <v>76</v>
      </c>
      <c r="B43" s="11" t="s">
        <v>28</v>
      </c>
      <c r="C43" s="82" t="s">
        <v>77</v>
      </c>
      <c r="D43" s="83">
        <v>66395600</v>
      </c>
      <c r="E43" s="83">
        <v>58521168.590000004</v>
      </c>
      <c r="F43" s="84">
        <f t="shared" si="0"/>
        <v>7874431.4099999964</v>
      </c>
    </row>
    <row r="44" spans="1:6" ht="15" x14ac:dyDescent="0.25">
      <c r="A44" s="10" t="s">
        <v>78</v>
      </c>
      <c r="B44" s="11" t="s">
        <v>28</v>
      </c>
      <c r="C44" s="82" t="s">
        <v>79</v>
      </c>
      <c r="D44" s="83">
        <v>374900</v>
      </c>
      <c r="E44" s="83">
        <v>533496.53</v>
      </c>
      <c r="F44" s="84" t="str">
        <f t="shared" si="0"/>
        <v>-</v>
      </c>
    </row>
    <row r="45" spans="1:6" ht="31.2" x14ac:dyDescent="0.25">
      <c r="A45" s="10" t="s">
        <v>80</v>
      </c>
      <c r="B45" s="11" t="s">
        <v>28</v>
      </c>
      <c r="C45" s="82" t="s">
        <v>81</v>
      </c>
      <c r="D45" s="83">
        <v>374900</v>
      </c>
      <c r="E45" s="83">
        <v>533496.53</v>
      </c>
      <c r="F45" s="84" t="str">
        <f t="shared" si="0"/>
        <v>-</v>
      </c>
    </row>
    <row r="46" spans="1:6" ht="51.6" x14ac:dyDescent="0.25">
      <c r="A46" s="10" t="s">
        <v>82</v>
      </c>
      <c r="B46" s="11" t="s">
        <v>28</v>
      </c>
      <c r="C46" s="82" t="s">
        <v>83</v>
      </c>
      <c r="D46" s="83" t="s">
        <v>45</v>
      </c>
      <c r="E46" s="83">
        <v>528057.62</v>
      </c>
      <c r="F46" s="84" t="str">
        <f t="shared" si="0"/>
        <v>-</v>
      </c>
    </row>
    <row r="47" spans="1:6" ht="41.4" x14ac:dyDescent="0.25">
      <c r="A47" s="10" t="s">
        <v>84</v>
      </c>
      <c r="B47" s="11" t="s">
        <v>28</v>
      </c>
      <c r="C47" s="82" t="s">
        <v>85</v>
      </c>
      <c r="D47" s="83" t="s">
        <v>45</v>
      </c>
      <c r="E47" s="83">
        <v>5438.91</v>
      </c>
      <c r="F47" s="84" t="str">
        <f t="shared" si="0"/>
        <v>-</v>
      </c>
    </row>
    <row r="48" spans="1:6" ht="15" x14ac:dyDescent="0.25">
      <c r="A48" s="10" t="s">
        <v>86</v>
      </c>
      <c r="B48" s="11" t="s">
        <v>28</v>
      </c>
      <c r="C48" s="82" t="s">
        <v>87</v>
      </c>
      <c r="D48" s="83">
        <v>66020700</v>
      </c>
      <c r="E48" s="83">
        <v>57987672.060000002</v>
      </c>
      <c r="F48" s="84">
        <f t="shared" si="0"/>
        <v>8033027.9399999976</v>
      </c>
    </row>
    <row r="49" spans="1:6" ht="15" x14ac:dyDescent="0.25">
      <c r="A49" s="10" t="s">
        <v>88</v>
      </c>
      <c r="B49" s="11" t="s">
        <v>28</v>
      </c>
      <c r="C49" s="82" t="s">
        <v>89</v>
      </c>
      <c r="D49" s="83">
        <v>66020700</v>
      </c>
      <c r="E49" s="83">
        <v>44576282.609999999</v>
      </c>
      <c r="F49" s="84">
        <f t="shared" si="0"/>
        <v>21444417.390000001</v>
      </c>
    </row>
    <row r="50" spans="1:6" ht="21" x14ac:dyDescent="0.25">
      <c r="A50" s="10" t="s">
        <v>90</v>
      </c>
      <c r="B50" s="11" t="s">
        <v>28</v>
      </c>
      <c r="C50" s="82" t="s">
        <v>91</v>
      </c>
      <c r="D50" s="83">
        <v>66020700</v>
      </c>
      <c r="E50" s="83">
        <v>44576282.609999999</v>
      </c>
      <c r="F50" s="84">
        <f t="shared" si="0"/>
        <v>21444417.390000001</v>
      </c>
    </row>
    <row r="51" spans="1:6" ht="15" x14ac:dyDescent="0.25">
      <c r="A51" s="10" t="s">
        <v>92</v>
      </c>
      <c r="B51" s="11" t="s">
        <v>28</v>
      </c>
      <c r="C51" s="82" t="s">
        <v>93</v>
      </c>
      <c r="D51" s="83" t="s">
        <v>45</v>
      </c>
      <c r="E51" s="83">
        <v>13411389.449999999</v>
      </c>
      <c r="F51" s="84" t="str">
        <f t="shared" si="0"/>
        <v>-</v>
      </c>
    </row>
    <row r="52" spans="1:6" ht="21" x14ac:dyDescent="0.25">
      <c r="A52" s="10" t="s">
        <v>94</v>
      </c>
      <c r="B52" s="11" t="s">
        <v>28</v>
      </c>
      <c r="C52" s="82" t="s">
        <v>95</v>
      </c>
      <c r="D52" s="83" t="s">
        <v>45</v>
      </c>
      <c r="E52" s="83">
        <v>13411389.449999999</v>
      </c>
      <c r="F52" s="84" t="str">
        <f t="shared" si="0"/>
        <v>-</v>
      </c>
    </row>
    <row r="53" spans="1:6" ht="15" x14ac:dyDescent="0.25">
      <c r="A53" s="10" t="s">
        <v>96</v>
      </c>
      <c r="B53" s="11" t="s">
        <v>28</v>
      </c>
      <c r="C53" s="82" t="s">
        <v>97</v>
      </c>
      <c r="D53" s="83">
        <v>15000</v>
      </c>
      <c r="E53" s="83">
        <v>5500</v>
      </c>
      <c r="F53" s="84">
        <f t="shared" ref="F53:F84" si="1">IF(OR(D53="-",IF(E53="-",0,E53)&gt;=IF(D53="-",0,D53)),"-",IF(D53="-",0,D53)-IF(E53="-",0,E53))</f>
        <v>9500</v>
      </c>
    </row>
    <row r="54" spans="1:6" ht="31.2" x14ac:dyDescent="0.25">
      <c r="A54" s="10" t="s">
        <v>98</v>
      </c>
      <c r="B54" s="11" t="s">
        <v>28</v>
      </c>
      <c r="C54" s="82" t="s">
        <v>99</v>
      </c>
      <c r="D54" s="83">
        <v>15000</v>
      </c>
      <c r="E54" s="83">
        <v>5500</v>
      </c>
      <c r="F54" s="84">
        <f t="shared" si="1"/>
        <v>9500</v>
      </c>
    </row>
    <row r="55" spans="1:6" ht="51.6" x14ac:dyDescent="0.25">
      <c r="A55" s="10" t="s">
        <v>100</v>
      </c>
      <c r="B55" s="11" t="s">
        <v>28</v>
      </c>
      <c r="C55" s="82" t="s">
        <v>101</v>
      </c>
      <c r="D55" s="83">
        <v>15000</v>
      </c>
      <c r="E55" s="83">
        <v>5500</v>
      </c>
      <c r="F55" s="84">
        <f t="shared" si="1"/>
        <v>9500</v>
      </c>
    </row>
    <row r="56" spans="1:6" ht="51.6" x14ac:dyDescent="0.25">
      <c r="A56" s="10" t="s">
        <v>100</v>
      </c>
      <c r="B56" s="11" t="s">
        <v>28</v>
      </c>
      <c r="C56" s="82" t="s">
        <v>102</v>
      </c>
      <c r="D56" s="83">
        <v>15000</v>
      </c>
      <c r="E56" s="83">
        <v>5500</v>
      </c>
      <c r="F56" s="84">
        <f t="shared" si="1"/>
        <v>9500</v>
      </c>
    </row>
    <row r="57" spans="1:6" ht="31.2" x14ac:dyDescent="0.25">
      <c r="A57" s="10" t="s">
        <v>103</v>
      </c>
      <c r="B57" s="11" t="s">
        <v>28</v>
      </c>
      <c r="C57" s="82" t="s">
        <v>104</v>
      </c>
      <c r="D57" s="83">
        <v>1032000</v>
      </c>
      <c r="E57" s="83">
        <v>1668847.82</v>
      </c>
      <c r="F57" s="84" t="str">
        <f t="shared" si="1"/>
        <v>-</v>
      </c>
    </row>
    <row r="58" spans="1:6" ht="61.8" x14ac:dyDescent="0.25">
      <c r="A58" s="12" t="s">
        <v>105</v>
      </c>
      <c r="B58" s="11" t="s">
        <v>28</v>
      </c>
      <c r="C58" s="82" t="s">
        <v>106</v>
      </c>
      <c r="D58" s="83">
        <v>332000</v>
      </c>
      <c r="E58" s="83">
        <v>1009364.78</v>
      </c>
      <c r="F58" s="84" t="str">
        <f t="shared" si="1"/>
        <v>-</v>
      </c>
    </row>
    <row r="59" spans="1:6" ht="51.6" x14ac:dyDescent="0.25">
      <c r="A59" s="12" t="s">
        <v>107</v>
      </c>
      <c r="B59" s="11" t="s">
        <v>28</v>
      </c>
      <c r="C59" s="82" t="s">
        <v>108</v>
      </c>
      <c r="D59" s="83" t="s">
        <v>45</v>
      </c>
      <c r="E59" s="83">
        <v>770831.18</v>
      </c>
      <c r="F59" s="84" t="str">
        <f t="shared" si="1"/>
        <v>-</v>
      </c>
    </row>
    <row r="60" spans="1:6" ht="51.6" x14ac:dyDescent="0.25">
      <c r="A60" s="10" t="s">
        <v>109</v>
      </c>
      <c r="B60" s="11" t="s">
        <v>28</v>
      </c>
      <c r="C60" s="82" t="s">
        <v>110</v>
      </c>
      <c r="D60" s="83" t="s">
        <v>45</v>
      </c>
      <c r="E60" s="83">
        <v>770831.18</v>
      </c>
      <c r="F60" s="84" t="str">
        <f t="shared" si="1"/>
        <v>-</v>
      </c>
    </row>
    <row r="61" spans="1:6" ht="31.2" x14ac:dyDescent="0.25">
      <c r="A61" s="10" t="s">
        <v>111</v>
      </c>
      <c r="B61" s="11" t="s">
        <v>28</v>
      </c>
      <c r="C61" s="82" t="s">
        <v>112</v>
      </c>
      <c r="D61" s="83">
        <v>332000</v>
      </c>
      <c r="E61" s="83">
        <v>238533.6</v>
      </c>
      <c r="F61" s="84">
        <f t="shared" si="1"/>
        <v>93466.4</v>
      </c>
    </row>
    <row r="62" spans="1:6" ht="21" x14ac:dyDescent="0.25">
      <c r="A62" s="10" t="s">
        <v>113</v>
      </c>
      <c r="B62" s="11" t="s">
        <v>28</v>
      </c>
      <c r="C62" s="82" t="s">
        <v>114</v>
      </c>
      <c r="D62" s="83">
        <v>332000</v>
      </c>
      <c r="E62" s="83">
        <v>238533.6</v>
      </c>
      <c r="F62" s="84">
        <f t="shared" si="1"/>
        <v>93466.4</v>
      </c>
    </row>
    <row r="63" spans="1:6" ht="61.8" x14ac:dyDescent="0.25">
      <c r="A63" s="12" t="s">
        <v>115</v>
      </c>
      <c r="B63" s="11" t="s">
        <v>28</v>
      </c>
      <c r="C63" s="82" t="s">
        <v>116</v>
      </c>
      <c r="D63" s="83">
        <v>700000</v>
      </c>
      <c r="E63" s="83">
        <v>659483.04</v>
      </c>
      <c r="F63" s="84">
        <f t="shared" si="1"/>
        <v>40516.959999999963</v>
      </c>
    </row>
    <row r="64" spans="1:6" ht="61.8" x14ac:dyDescent="0.25">
      <c r="A64" s="12" t="s">
        <v>117</v>
      </c>
      <c r="B64" s="11" t="s">
        <v>28</v>
      </c>
      <c r="C64" s="82" t="s">
        <v>118</v>
      </c>
      <c r="D64" s="83">
        <v>700000</v>
      </c>
      <c r="E64" s="83">
        <v>659483.04</v>
      </c>
      <c r="F64" s="84">
        <f t="shared" si="1"/>
        <v>40516.959999999963</v>
      </c>
    </row>
    <row r="65" spans="1:6" ht="51.6" x14ac:dyDescent="0.25">
      <c r="A65" s="10" t="s">
        <v>119</v>
      </c>
      <c r="B65" s="11" t="s">
        <v>28</v>
      </c>
      <c r="C65" s="82" t="s">
        <v>120</v>
      </c>
      <c r="D65" s="83">
        <v>700000</v>
      </c>
      <c r="E65" s="83">
        <v>659483.04</v>
      </c>
      <c r="F65" s="84">
        <f t="shared" si="1"/>
        <v>40516.959999999963</v>
      </c>
    </row>
    <row r="66" spans="1:6" ht="21" x14ac:dyDescent="0.25">
      <c r="A66" s="10" t="s">
        <v>121</v>
      </c>
      <c r="B66" s="11" t="s">
        <v>28</v>
      </c>
      <c r="C66" s="82" t="s">
        <v>122</v>
      </c>
      <c r="D66" s="83" t="s">
        <v>45</v>
      </c>
      <c r="E66" s="83">
        <v>122448.77</v>
      </c>
      <c r="F66" s="84" t="str">
        <f t="shared" si="1"/>
        <v>-</v>
      </c>
    </row>
    <row r="67" spans="1:6" ht="15" x14ac:dyDescent="0.25">
      <c r="A67" s="10" t="s">
        <v>123</v>
      </c>
      <c r="B67" s="11" t="s">
        <v>28</v>
      </c>
      <c r="C67" s="82" t="s">
        <v>124</v>
      </c>
      <c r="D67" s="83" t="s">
        <v>45</v>
      </c>
      <c r="E67" s="83">
        <v>122448.77</v>
      </c>
      <c r="F67" s="84" t="str">
        <f t="shared" si="1"/>
        <v>-</v>
      </c>
    </row>
    <row r="68" spans="1:6" ht="15" x14ac:dyDescent="0.25">
      <c r="A68" s="10" t="s">
        <v>125</v>
      </c>
      <c r="B68" s="11" t="s">
        <v>28</v>
      </c>
      <c r="C68" s="82" t="s">
        <v>126</v>
      </c>
      <c r="D68" s="83" t="s">
        <v>45</v>
      </c>
      <c r="E68" s="83">
        <v>122448.77</v>
      </c>
      <c r="F68" s="84" t="str">
        <f t="shared" si="1"/>
        <v>-</v>
      </c>
    </row>
    <row r="69" spans="1:6" ht="21" x14ac:dyDescent="0.25">
      <c r="A69" s="10" t="s">
        <v>127</v>
      </c>
      <c r="B69" s="11" t="s">
        <v>28</v>
      </c>
      <c r="C69" s="82" t="s">
        <v>128</v>
      </c>
      <c r="D69" s="83" t="s">
        <v>45</v>
      </c>
      <c r="E69" s="83">
        <v>122448.77</v>
      </c>
      <c r="F69" s="84" t="str">
        <f t="shared" si="1"/>
        <v>-</v>
      </c>
    </row>
    <row r="70" spans="1:6" ht="15" x14ac:dyDescent="0.25">
      <c r="A70" s="10" t="s">
        <v>129</v>
      </c>
      <c r="B70" s="11" t="s">
        <v>28</v>
      </c>
      <c r="C70" s="82" t="s">
        <v>130</v>
      </c>
      <c r="D70" s="83">
        <v>5000</v>
      </c>
      <c r="E70" s="83">
        <v>500</v>
      </c>
      <c r="F70" s="84">
        <f t="shared" si="1"/>
        <v>4500</v>
      </c>
    </row>
    <row r="71" spans="1:6" ht="31.2" x14ac:dyDescent="0.25">
      <c r="A71" s="10" t="s">
        <v>131</v>
      </c>
      <c r="B71" s="11" t="s">
        <v>28</v>
      </c>
      <c r="C71" s="82" t="s">
        <v>132</v>
      </c>
      <c r="D71" s="83">
        <v>5000</v>
      </c>
      <c r="E71" s="83">
        <v>500</v>
      </c>
      <c r="F71" s="84">
        <f t="shared" si="1"/>
        <v>4500</v>
      </c>
    </row>
    <row r="72" spans="1:6" ht="31.2" x14ac:dyDescent="0.25">
      <c r="A72" s="10" t="s">
        <v>133</v>
      </c>
      <c r="B72" s="11" t="s">
        <v>28</v>
      </c>
      <c r="C72" s="82" t="s">
        <v>134</v>
      </c>
      <c r="D72" s="83">
        <v>5000</v>
      </c>
      <c r="E72" s="83">
        <v>500</v>
      </c>
      <c r="F72" s="84">
        <f t="shared" si="1"/>
        <v>4500</v>
      </c>
    </row>
    <row r="73" spans="1:6" ht="15" x14ac:dyDescent="0.25">
      <c r="A73" s="10" t="s">
        <v>135</v>
      </c>
      <c r="B73" s="11" t="s">
        <v>28</v>
      </c>
      <c r="C73" s="82" t="s">
        <v>136</v>
      </c>
      <c r="D73" s="83">
        <v>20000</v>
      </c>
      <c r="E73" s="83">
        <v>130834.77</v>
      </c>
      <c r="F73" s="84" t="str">
        <f t="shared" si="1"/>
        <v>-</v>
      </c>
    </row>
    <row r="74" spans="1:6" ht="82.2" x14ac:dyDescent="0.25">
      <c r="A74" s="12" t="s">
        <v>137</v>
      </c>
      <c r="B74" s="11" t="s">
        <v>28</v>
      </c>
      <c r="C74" s="82" t="s">
        <v>138</v>
      </c>
      <c r="D74" s="83" t="s">
        <v>45</v>
      </c>
      <c r="E74" s="83">
        <v>21000</v>
      </c>
      <c r="F74" s="84" t="str">
        <f t="shared" si="1"/>
        <v>-</v>
      </c>
    </row>
    <row r="75" spans="1:6" ht="21" x14ac:dyDescent="0.25">
      <c r="A75" s="10" t="s">
        <v>139</v>
      </c>
      <c r="B75" s="11" t="s">
        <v>28</v>
      </c>
      <c r="C75" s="82" t="s">
        <v>140</v>
      </c>
      <c r="D75" s="83" t="s">
        <v>45</v>
      </c>
      <c r="E75" s="83">
        <v>21000</v>
      </c>
      <c r="F75" s="84" t="str">
        <f t="shared" si="1"/>
        <v>-</v>
      </c>
    </row>
    <row r="76" spans="1:6" ht="31.2" x14ac:dyDescent="0.25">
      <c r="A76" s="10" t="s">
        <v>141</v>
      </c>
      <c r="B76" s="11" t="s">
        <v>28</v>
      </c>
      <c r="C76" s="82" t="s">
        <v>142</v>
      </c>
      <c r="D76" s="83" t="s">
        <v>45</v>
      </c>
      <c r="E76" s="83">
        <v>21000</v>
      </c>
      <c r="F76" s="84" t="str">
        <f t="shared" si="1"/>
        <v>-</v>
      </c>
    </row>
    <row r="77" spans="1:6" ht="41.4" x14ac:dyDescent="0.25">
      <c r="A77" s="10" t="s">
        <v>143</v>
      </c>
      <c r="B77" s="11" t="s">
        <v>28</v>
      </c>
      <c r="C77" s="82" t="s">
        <v>144</v>
      </c>
      <c r="D77" s="83" t="s">
        <v>45</v>
      </c>
      <c r="E77" s="83">
        <v>14136.4</v>
      </c>
      <c r="F77" s="84" t="str">
        <f t="shared" si="1"/>
        <v>-</v>
      </c>
    </row>
    <row r="78" spans="1:6" ht="51.6" x14ac:dyDescent="0.25">
      <c r="A78" s="10" t="s">
        <v>145</v>
      </c>
      <c r="B78" s="11" t="s">
        <v>28</v>
      </c>
      <c r="C78" s="82" t="s">
        <v>146</v>
      </c>
      <c r="D78" s="83" t="s">
        <v>45</v>
      </c>
      <c r="E78" s="83">
        <v>14136.4</v>
      </c>
      <c r="F78" s="84" t="str">
        <f t="shared" si="1"/>
        <v>-</v>
      </c>
    </row>
    <row r="79" spans="1:6" ht="21" x14ac:dyDescent="0.25">
      <c r="A79" s="10" t="s">
        <v>147</v>
      </c>
      <c r="B79" s="11" t="s">
        <v>28</v>
      </c>
      <c r="C79" s="82" t="s">
        <v>148</v>
      </c>
      <c r="D79" s="83">
        <v>20000</v>
      </c>
      <c r="E79" s="83">
        <v>95698.37</v>
      </c>
      <c r="F79" s="84" t="str">
        <f t="shared" si="1"/>
        <v>-</v>
      </c>
    </row>
    <row r="80" spans="1:6" ht="31.2" x14ac:dyDescent="0.25">
      <c r="A80" s="10" t="s">
        <v>149</v>
      </c>
      <c r="B80" s="11" t="s">
        <v>28</v>
      </c>
      <c r="C80" s="82" t="s">
        <v>150</v>
      </c>
      <c r="D80" s="83">
        <v>20000</v>
      </c>
      <c r="E80" s="83">
        <v>95698.37</v>
      </c>
      <c r="F80" s="84" t="str">
        <f t="shared" si="1"/>
        <v>-</v>
      </c>
    </row>
    <row r="81" spans="1:6" ht="31.2" x14ac:dyDescent="0.25">
      <c r="A81" s="10" t="s">
        <v>149</v>
      </c>
      <c r="B81" s="11" t="s">
        <v>28</v>
      </c>
      <c r="C81" s="82" t="s">
        <v>151</v>
      </c>
      <c r="D81" s="83">
        <v>20000</v>
      </c>
      <c r="E81" s="83">
        <v>66798.37</v>
      </c>
      <c r="F81" s="84" t="str">
        <f t="shared" si="1"/>
        <v>-</v>
      </c>
    </row>
    <row r="82" spans="1:6" ht="51.6" x14ac:dyDescent="0.25">
      <c r="A82" s="10" t="s">
        <v>152</v>
      </c>
      <c r="B82" s="11" t="s">
        <v>28</v>
      </c>
      <c r="C82" s="82" t="s">
        <v>153</v>
      </c>
      <c r="D82" s="83" t="s">
        <v>45</v>
      </c>
      <c r="E82" s="83">
        <v>28900</v>
      </c>
      <c r="F82" s="84" t="str">
        <f t="shared" si="1"/>
        <v>-</v>
      </c>
    </row>
    <row r="83" spans="1:6" ht="15" x14ac:dyDescent="0.25">
      <c r="A83" s="10" t="s">
        <v>154</v>
      </c>
      <c r="B83" s="11" t="s">
        <v>28</v>
      </c>
      <c r="C83" s="82" t="s">
        <v>155</v>
      </c>
      <c r="D83" s="83">
        <v>6194390.1799999997</v>
      </c>
      <c r="E83" s="83">
        <v>4011647.91</v>
      </c>
      <c r="F83" s="84">
        <f t="shared" si="1"/>
        <v>2182742.2699999996</v>
      </c>
    </row>
    <row r="84" spans="1:6" ht="21" x14ac:dyDescent="0.25">
      <c r="A84" s="10" t="s">
        <v>156</v>
      </c>
      <c r="B84" s="11" t="s">
        <v>28</v>
      </c>
      <c r="C84" s="82" t="s">
        <v>157</v>
      </c>
      <c r="D84" s="83">
        <v>6194390.1799999997</v>
      </c>
      <c r="E84" s="83">
        <v>5157370.18</v>
      </c>
      <c r="F84" s="84">
        <f t="shared" si="1"/>
        <v>1037020</v>
      </c>
    </row>
    <row r="85" spans="1:6" ht="21" x14ac:dyDescent="0.25">
      <c r="A85" s="10" t="s">
        <v>158</v>
      </c>
      <c r="B85" s="11" t="s">
        <v>28</v>
      </c>
      <c r="C85" s="82" t="s">
        <v>159</v>
      </c>
      <c r="D85" s="83">
        <v>214000</v>
      </c>
      <c r="E85" s="83">
        <v>214000</v>
      </c>
      <c r="F85" s="84" t="str">
        <f t="shared" ref="F85:F116" si="2">IF(OR(D85="-",IF(E85="-",0,E85)&gt;=IF(D85="-",0,D85)),"-",IF(D85="-",0,D85)-IF(E85="-",0,E85))</f>
        <v>-</v>
      </c>
    </row>
    <row r="86" spans="1:6" ht="15" x14ac:dyDescent="0.25">
      <c r="A86" s="10" t="s">
        <v>160</v>
      </c>
      <c r="B86" s="11" t="s">
        <v>28</v>
      </c>
      <c r="C86" s="82" t="s">
        <v>161</v>
      </c>
      <c r="D86" s="83">
        <v>214000</v>
      </c>
      <c r="E86" s="83">
        <v>214000</v>
      </c>
      <c r="F86" s="84" t="str">
        <f t="shared" si="2"/>
        <v>-</v>
      </c>
    </row>
    <row r="87" spans="1:6" ht="15" x14ac:dyDescent="0.25">
      <c r="A87" s="10" t="s">
        <v>162</v>
      </c>
      <c r="B87" s="11" t="s">
        <v>28</v>
      </c>
      <c r="C87" s="82" t="s">
        <v>163</v>
      </c>
      <c r="D87" s="83">
        <v>214000</v>
      </c>
      <c r="E87" s="83">
        <v>214000</v>
      </c>
      <c r="F87" s="84" t="str">
        <f t="shared" si="2"/>
        <v>-</v>
      </c>
    </row>
    <row r="88" spans="1:6" ht="21" x14ac:dyDescent="0.25">
      <c r="A88" s="10" t="s">
        <v>164</v>
      </c>
      <c r="B88" s="11" t="s">
        <v>28</v>
      </c>
      <c r="C88" s="82" t="s">
        <v>165</v>
      </c>
      <c r="D88" s="83">
        <v>5186365.18</v>
      </c>
      <c r="E88" s="83">
        <v>4149345.18</v>
      </c>
      <c r="F88" s="84">
        <f t="shared" si="2"/>
        <v>1037019.9999999995</v>
      </c>
    </row>
    <row r="89" spans="1:6" ht="61.8" x14ac:dyDescent="0.25">
      <c r="A89" s="12" t="s">
        <v>166</v>
      </c>
      <c r="B89" s="11" t="s">
        <v>28</v>
      </c>
      <c r="C89" s="82" t="s">
        <v>167</v>
      </c>
      <c r="D89" s="83">
        <v>526200</v>
      </c>
      <c r="E89" s="83" t="s">
        <v>45</v>
      </c>
      <c r="F89" s="84">
        <f t="shared" si="2"/>
        <v>526200</v>
      </c>
    </row>
    <row r="90" spans="1:6" ht="61.8" x14ac:dyDescent="0.25">
      <c r="A90" s="12" t="s">
        <v>168</v>
      </c>
      <c r="B90" s="11" t="s">
        <v>28</v>
      </c>
      <c r="C90" s="82" t="s">
        <v>169</v>
      </c>
      <c r="D90" s="83">
        <v>526200</v>
      </c>
      <c r="E90" s="83" t="s">
        <v>45</v>
      </c>
      <c r="F90" s="84">
        <f t="shared" si="2"/>
        <v>526200</v>
      </c>
    </row>
    <row r="91" spans="1:6" ht="15" x14ac:dyDescent="0.25">
      <c r="A91" s="10" t="s">
        <v>170</v>
      </c>
      <c r="B91" s="11" t="s">
        <v>28</v>
      </c>
      <c r="C91" s="82" t="s">
        <v>171</v>
      </c>
      <c r="D91" s="83">
        <v>4660165.18</v>
      </c>
      <c r="E91" s="83">
        <v>4149345.18</v>
      </c>
      <c r="F91" s="84">
        <f t="shared" si="2"/>
        <v>510819.99999999953</v>
      </c>
    </row>
    <row r="92" spans="1:6" ht="15" x14ac:dyDescent="0.25">
      <c r="A92" s="10" t="s">
        <v>172</v>
      </c>
      <c r="B92" s="11" t="s">
        <v>28</v>
      </c>
      <c r="C92" s="82" t="s">
        <v>173</v>
      </c>
      <c r="D92" s="83">
        <v>4660165.18</v>
      </c>
      <c r="E92" s="83">
        <v>4149345.18</v>
      </c>
      <c r="F92" s="84">
        <f t="shared" si="2"/>
        <v>510819.99999999953</v>
      </c>
    </row>
    <row r="93" spans="1:6" ht="21" x14ac:dyDescent="0.25">
      <c r="A93" s="10" t="s">
        <v>174</v>
      </c>
      <c r="B93" s="11" t="s">
        <v>28</v>
      </c>
      <c r="C93" s="82" t="s">
        <v>175</v>
      </c>
      <c r="D93" s="83">
        <v>794025</v>
      </c>
      <c r="E93" s="83">
        <v>794025</v>
      </c>
      <c r="F93" s="84" t="str">
        <f t="shared" si="2"/>
        <v>-</v>
      </c>
    </row>
    <row r="94" spans="1:6" ht="21" x14ac:dyDescent="0.25">
      <c r="A94" s="10" t="s">
        <v>176</v>
      </c>
      <c r="B94" s="11" t="s">
        <v>28</v>
      </c>
      <c r="C94" s="82" t="s">
        <v>177</v>
      </c>
      <c r="D94" s="83">
        <v>539625</v>
      </c>
      <c r="E94" s="83">
        <v>539625</v>
      </c>
      <c r="F94" s="84" t="str">
        <f t="shared" si="2"/>
        <v>-</v>
      </c>
    </row>
    <row r="95" spans="1:6" ht="21" x14ac:dyDescent="0.25">
      <c r="A95" s="10" t="s">
        <v>178</v>
      </c>
      <c r="B95" s="11" t="s">
        <v>28</v>
      </c>
      <c r="C95" s="82" t="s">
        <v>179</v>
      </c>
      <c r="D95" s="83">
        <v>539625</v>
      </c>
      <c r="E95" s="83">
        <v>539625</v>
      </c>
      <c r="F95" s="84" t="str">
        <f t="shared" si="2"/>
        <v>-</v>
      </c>
    </row>
    <row r="96" spans="1:6" ht="31.2" x14ac:dyDescent="0.25">
      <c r="A96" s="10" t="s">
        <v>180</v>
      </c>
      <c r="B96" s="11" t="s">
        <v>28</v>
      </c>
      <c r="C96" s="82" t="s">
        <v>181</v>
      </c>
      <c r="D96" s="83">
        <v>254400</v>
      </c>
      <c r="E96" s="83">
        <v>254400</v>
      </c>
      <c r="F96" s="84" t="str">
        <f t="shared" si="2"/>
        <v>-</v>
      </c>
    </row>
    <row r="97" spans="1:6" ht="31.2" x14ac:dyDescent="0.25">
      <c r="A97" s="10" t="s">
        <v>182</v>
      </c>
      <c r="B97" s="11" t="s">
        <v>28</v>
      </c>
      <c r="C97" s="82" t="s">
        <v>183</v>
      </c>
      <c r="D97" s="83">
        <v>254400</v>
      </c>
      <c r="E97" s="83">
        <v>254400</v>
      </c>
      <c r="F97" s="84" t="str">
        <f t="shared" si="2"/>
        <v>-</v>
      </c>
    </row>
    <row r="98" spans="1:6" ht="31.2" x14ac:dyDescent="0.25">
      <c r="A98" s="10" t="s">
        <v>184</v>
      </c>
      <c r="B98" s="11" t="s">
        <v>28</v>
      </c>
      <c r="C98" s="82" t="s">
        <v>185</v>
      </c>
      <c r="D98" s="83" t="s">
        <v>45</v>
      </c>
      <c r="E98" s="83">
        <v>-1145722.27</v>
      </c>
      <c r="F98" s="84" t="str">
        <f t="shared" si="2"/>
        <v>-</v>
      </c>
    </row>
    <row r="99" spans="1:6" ht="31.2" x14ac:dyDescent="0.25">
      <c r="A99" s="10" t="s">
        <v>186</v>
      </c>
      <c r="B99" s="11" t="s">
        <v>28</v>
      </c>
      <c r="C99" s="82" t="s">
        <v>187</v>
      </c>
      <c r="D99" s="83" t="s">
        <v>45</v>
      </c>
      <c r="E99" s="83">
        <v>-1145722.27</v>
      </c>
      <c r="F99" s="84" t="str">
        <f t="shared" si="2"/>
        <v>-</v>
      </c>
    </row>
    <row r="100" spans="1:6" ht="31.2" x14ac:dyDescent="0.25">
      <c r="A100" s="10" t="s">
        <v>188</v>
      </c>
      <c r="B100" s="11" t="s">
        <v>28</v>
      </c>
      <c r="C100" s="82" t="s">
        <v>189</v>
      </c>
      <c r="D100" s="83" t="s">
        <v>45</v>
      </c>
      <c r="E100" s="83">
        <v>-1145722.27</v>
      </c>
      <c r="F100" s="84" t="str">
        <f t="shared" si="2"/>
        <v>-</v>
      </c>
    </row>
    <row r="101" spans="1:6" ht="12.75" customHeight="1" x14ac:dyDescent="0.25">
      <c r="A101" s="13"/>
      <c r="B101" s="14"/>
      <c r="C101" s="85"/>
      <c r="D101" s="86"/>
      <c r="E101" s="86"/>
      <c r="F101" s="8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>
      <selection activeCell="C1" sqref="C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7" customWidth="1"/>
    <col min="4" max="4" width="18.88671875" style="87" customWidth="1"/>
    <col min="5" max="6" width="18.6640625" style="87" customWidth="1"/>
  </cols>
  <sheetData>
    <row r="1" spans="1:6" ht="15" x14ac:dyDescent="0.25"/>
    <row r="2" spans="1:6" ht="15" customHeight="1" x14ac:dyDescent="0.3">
      <c r="A2" s="33" t="s">
        <v>190</v>
      </c>
      <c r="B2" s="33"/>
      <c r="C2" s="33"/>
      <c r="D2" s="33"/>
      <c r="E2" s="61"/>
      <c r="F2" s="55" t="s">
        <v>191</v>
      </c>
    </row>
    <row r="3" spans="1:6" ht="13.5" customHeight="1" x14ac:dyDescent="0.25">
      <c r="A3" s="1"/>
      <c r="B3" s="1"/>
      <c r="C3" s="48"/>
      <c r="D3" s="55"/>
      <c r="E3" s="55"/>
      <c r="F3" s="55"/>
    </row>
    <row r="4" spans="1:6" ht="10.199999999999999" customHeight="1" x14ac:dyDescent="0.25">
      <c r="A4" s="44" t="s">
        <v>18</v>
      </c>
      <c r="B4" s="38" t="s">
        <v>19</v>
      </c>
      <c r="C4" s="88" t="s">
        <v>192</v>
      </c>
      <c r="D4" s="64" t="s">
        <v>21</v>
      </c>
      <c r="E4" s="89" t="s">
        <v>22</v>
      </c>
      <c r="F4" s="65" t="s">
        <v>23</v>
      </c>
    </row>
    <row r="5" spans="1:6" ht="5.4" customHeight="1" x14ac:dyDescent="0.25">
      <c r="A5" s="45"/>
      <c r="B5" s="39"/>
      <c r="C5" s="90"/>
      <c r="D5" s="67"/>
      <c r="E5" s="91"/>
      <c r="F5" s="68"/>
    </row>
    <row r="6" spans="1:6" ht="9.6" customHeight="1" x14ac:dyDescent="0.25">
      <c r="A6" s="45"/>
      <c r="B6" s="39"/>
      <c r="C6" s="90"/>
      <c r="D6" s="67"/>
      <c r="E6" s="91"/>
      <c r="F6" s="68"/>
    </row>
    <row r="7" spans="1:6" ht="6" customHeight="1" x14ac:dyDescent="0.25">
      <c r="A7" s="45"/>
      <c r="B7" s="39"/>
      <c r="C7" s="90"/>
      <c r="D7" s="67"/>
      <c r="E7" s="91"/>
      <c r="F7" s="68"/>
    </row>
    <row r="8" spans="1:6" ht="6.6" customHeight="1" x14ac:dyDescent="0.25">
      <c r="A8" s="45"/>
      <c r="B8" s="39"/>
      <c r="C8" s="90"/>
      <c r="D8" s="67"/>
      <c r="E8" s="91"/>
      <c r="F8" s="68"/>
    </row>
    <row r="9" spans="1:6" ht="10.95" customHeight="1" x14ac:dyDescent="0.25">
      <c r="A9" s="45"/>
      <c r="B9" s="39"/>
      <c r="C9" s="90"/>
      <c r="D9" s="67"/>
      <c r="E9" s="91"/>
      <c r="F9" s="68"/>
    </row>
    <row r="10" spans="1:6" ht="4.2" hidden="1" customHeight="1" x14ac:dyDescent="0.25">
      <c r="A10" s="45"/>
      <c r="B10" s="39"/>
      <c r="C10" s="92"/>
      <c r="D10" s="67"/>
      <c r="E10" s="93"/>
      <c r="F10" s="94"/>
    </row>
    <row r="11" spans="1:6" ht="13.2" hidden="1" customHeight="1" x14ac:dyDescent="0.25">
      <c r="A11" s="46"/>
      <c r="B11" s="40"/>
      <c r="C11" s="95"/>
      <c r="D11" s="70"/>
      <c r="E11" s="96"/>
      <c r="F11" s="97"/>
    </row>
    <row r="12" spans="1:6" ht="13.5" customHeight="1" x14ac:dyDescent="0.25">
      <c r="A12" s="4">
        <v>1</v>
      </c>
      <c r="B12" s="5">
        <v>2</v>
      </c>
      <c r="C12" s="72">
        <v>3</v>
      </c>
      <c r="D12" s="73" t="s">
        <v>24</v>
      </c>
      <c r="E12" s="98" t="s">
        <v>25</v>
      </c>
      <c r="F12" s="75" t="s">
        <v>26</v>
      </c>
    </row>
    <row r="13" spans="1:6" ht="15.6" x14ac:dyDescent="0.3">
      <c r="A13" s="15" t="s">
        <v>193</v>
      </c>
      <c r="B13" s="16" t="s">
        <v>194</v>
      </c>
      <c r="C13" s="99" t="s">
        <v>195</v>
      </c>
      <c r="D13" s="100">
        <v>134155112.06</v>
      </c>
      <c r="E13" s="101">
        <v>98909924.409999996</v>
      </c>
      <c r="F13" s="102">
        <f>IF(OR(D13="-",IF(E13="-",0,E13)&gt;=IF(D13="-",0,D13)),"-",IF(D13="-",0,D13)-IF(E13="-",0,E13))</f>
        <v>35245187.650000006</v>
      </c>
    </row>
    <row r="14" spans="1:6" ht="15" x14ac:dyDescent="0.25">
      <c r="A14" s="17" t="s">
        <v>30</v>
      </c>
      <c r="B14" s="18"/>
      <c r="C14" s="103"/>
      <c r="D14" s="104"/>
      <c r="E14" s="105"/>
      <c r="F14" s="106"/>
    </row>
    <row r="15" spans="1:6" ht="15.6" x14ac:dyDescent="0.3">
      <c r="A15" s="15" t="s">
        <v>196</v>
      </c>
      <c r="B15" s="16" t="s">
        <v>194</v>
      </c>
      <c r="C15" s="99" t="s">
        <v>197</v>
      </c>
      <c r="D15" s="100">
        <v>19421725</v>
      </c>
      <c r="E15" s="101">
        <v>13331119.609999999</v>
      </c>
      <c r="F15" s="102">
        <f t="shared" ref="F15:F46" si="0">IF(OR(D15="-",IF(E15="-",0,E15)&gt;=IF(D15="-",0,D15)),"-",IF(D15="-",0,D15)-IF(E15="-",0,E15))</f>
        <v>6090605.3900000006</v>
      </c>
    </row>
    <row r="16" spans="1:6" ht="41.4" x14ac:dyDescent="0.25">
      <c r="A16" s="6" t="s">
        <v>198</v>
      </c>
      <c r="B16" s="19" t="s">
        <v>194</v>
      </c>
      <c r="C16" s="76" t="s">
        <v>199</v>
      </c>
      <c r="D16" s="77">
        <v>14571725</v>
      </c>
      <c r="E16" s="107">
        <v>9972826.1799999997</v>
      </c>
      <c r="F16" s="108">
        <f t="shared" si="0"/>
        <v>4598898.82</v>
      </c>
    </row>
    <row r="17" spans="1:6" ht="21" x14ac:dyDescent="0.25">
      <c r="A17" s="6" t="s">
        <v>200</v>
      </c>
      <c r="B17" s="19" t="s">
        <v>194</v>
      </c>
      <c r="C17" s="76" t="s">
        <v>201</v>
      </c>
      <c r="D17" s="77">
        <v>14571725</v>
      </c>
      <c r="E17" s="107">
        <v>9972826.1799999997</v>
      </c>
      <c r="F17" s="108">
        <f t="shared" si="0"/>
        <v>4598898.82</v>
      </c>
    </row>
    <row r="18" spans="1:6" ht="15" x14ac:dyDescent="0.25">
      <c r="A18" s="6" t="s">
        <v>202</v>
      </c>
      <c r="B18" s="19" t="s">
        <v>194</v>
      </c>
      <c r="C18" s="76" t="s">
        <v>203</v>
      </c>
      <c r="D18" s="77">
        <v>10822857.08</v>
      </c>
      <c r="E18" s="107">
        <v>7530477.2999999998</v>
      </c>
      <c r="F18" s="108">
        <f t="shared" si="0"/>
        <v>3292379.7800000003</v>
      </c>
    </row>
    <row r="19" spans="1:6" ht="41.4" x14ac:dyDescent="0.25">
      <c r="A19" s="6" t="s">
        <v>204</v>
      </c>
      <c r="B19" s="19" t="s">
        <v>194</v>
      </c>
      <c r="C19" s="76" t="s">
        <v>205</v>
      </c>
      <c r="D19" s="77">
        <v>480000</v>
      </c>
      <c r="E19" s="107">
        <v>223482.82</v>
      </c>
      <c r="F19" s="108">
        <f t="shared" si="0"/>
        <v>256517.18</v>
      </c>
    </row>
    <row r="20" spans="1:6" ht="31.2" x14ac:dyDescent="0.25">
      <c r="A20" s="6" t="s">
        <v>206</v>
      </c>
      <c r="B20" s="19" t="s">
        <v>194</v>
      </c>
      <c r="C20" s="76" t="s">
        <v>207</v>
      </c>
      <c r="D20" s="77">
        <v>3268867.92</v>
      </c>
      <c r="E20" s="107">
        <v>2218866.06</v>
      </c>
      <c r="F20" s="108">
        <f t="shared" si="0"/>
        <v>1050001.8599999999</v>
      </c>
    </row>
    <row r="21" spans="1:6" ht="21" x14ac:dyDescent="0.25">
      <c r="A21" s="6" t="s">
        <v>208</v>
      </c>
      <c r="B21" s="19" t="s">
        <v>194</v>
      </c>
      <c r="C21" s="76" t="s">
        <v>209</v>
      </c>
      <c r="D21" s="77">
        <v>4631200</v>
      </c>
      <c r="E21" s="107">
        <v>3214098.73</v>
      </c>
      <c r="F21" s="108">
        <f t="shared" si="0"/>
        <v>1417101.27</v>
      </c>
    </row>
    <row r="22" spans="1:6" ht="21" x14ac:dyDescent="0.25">
      <c r="A22" s="6" t="s">
        <v>210</v>
      </c>
      <c r="B22" s="19" t="s">
        <v>194</v>
      </c>
      <c r="C22" s="76" t="s">
        <v>211</v>
      </c>
      <c r="D22" s="77">
        <v>4631200</v>
      </c>
      <c r="E22" s="107">
        <v>3214098.73</v>
      </c>
      <c r="F22" s="108">
        <f t="shared" si="0"/>
        <v>1417101.27</v>
      </c>
    </row>
    <row r="23" spans="1:6" ht="15" x14ac:dyDescent="0.25">
      <c r="A23" s="6" t="s">
        <v>212</v>
      </c>
      <c r="B23" s="19" t="s">
        <v>194</v>
      </c>
      <c r="C23" s="76" t="s">
        <v>213</v>
      </c>
      <c r="D23" s="77">
        <v>4631200</v>
      </c>
      <c r="E23" s="107">
        <v>3214098.73</v>
      </c>
      <c r="F23" s="108">
        <f t="shared" si="0"/>
        <v>1417101.27</v>
      </c>
    </row>
    <row r="24" spans="1:6" ht="15" x14ac:dyDescent="0.25">
      <c r="A24" s="6" t="s">
        <v>214</v>
      </c>
      <c r="B24" s="19" t="s">
        <v>194</v>
      </c>
      <c r="C24" s="76" t="s">
        <v>215</v>
      </c>
      <c r="D24" s="77">
        <v>133800</v>
      </c>
      <c r="E24" s="107">
        <v>133800</v>
      </c>
      <c r="F24" s="108" t="str">
        <f t="shared" si="0"/>
        <v>-</v>
      </c>
    </row>
    <row r="25" spans="1:6" ht="15" x14ac:dyDescent="0.25">
      <c r="A25" s="6" t="s">
        <v>216</v>
      </c>
      <c r="B25" s="19" t="s">
        <v>194</v>
      </c>
      <c r="C25" s="76" t="s">
        <v>217</v>
      </c>
      <c r="D25" s="77">
        <v>133800</v>
      </c>
      <c r="E25" s="107">
        <v>133800</v>
      </c>
      <c r="F25" s="108" t="str">
        <f t="shared" si="0"/>
        <v>-</v>
      </c>
    </row>
    <row r="26" spans="1:6" ht="15" x14ac:dyDescent="0.25">
      <c r="A26" s="6" t="s">
        <v>218</v>
      </c>
      <c r="B26" s="19" t="s">
        <v>194</v>
      </c>
      <c r="C26" s="76" t="s">
        <v>219</v>
      </c>
      <c r="D26" s="77">
        <v>85000</v>
      </c>
      <c r="E26" s="107">
        <v>10394.700000000001</v>
      </c>
      <c r="F26" s="108">
        <f t="shared" si="0"/>
        <v>74605.3</v>
      </c>
    </row>
    <row r="27" spans="1:6" ht="15" x14ac:dyDescent="0.25">
      <c r="A27" s="6" t="s">
        <v>220</v>
      </c>
      <c r="B27" s="19" t="s">
        <v>194</v>
      </c>
      <c r="C27" s="76" t="s">
        <v>221</v>
      </c>
      <c r="D27" s="77">
        <v>35000</v>
      </c>
      <c r="E27" s="107">
        <v>10394.700000000001</v>
      </c>
      <c r="F27" s="108">
        <f t="shared" si="0"/>
        <v>24605.3</v>
      </c>
    </row>
    <row r="28" spans="1:6" ht="15" x14ac:dyDescent="0.25">
      <c r="A28" s="6" t="s">
        <v>222</v>
      </c>
      <c r="B28" s="19" t="s">
        <v>194</v>
      </c>
      <c r="C28" s="76" t="s">
        <v>223</v>
      </c>
      <c r="D28" s="77">
        <v>5000</v>
      </c>
      <c r="E28" s="107" t="s">
        <v>45</v>
      </c>
      <c r="F28" s="108">
        <f t="shared" si="0"/>
        <v>5000</v>
      </c>
    </row>
    <row r="29" spans="1:6" ht="15" x14ac:dyDescent="0.25">
      <c r="A29" s="6" t="s">
        <v>224</v>
      </c>
      <c r="B29" s="19" t="s">
        <v>194</v>
      </c>
      <c r="C29" s="76" t="s">
        <v>225</v>
      </c>
      <c r="D29" s="77">
        <v>30000</v>
      </c>
      <c r="E29" s="107">
        <v>10394.700000000001</v>
      </c>
      <c r="F29" s="108">
        <f t="shared" si="0"/>
        <v>19605.3</v>
      </c>
    </row>
    <row r="30" spans="1:6" ht="15" x14ac:dyDescent="0.25">
      <c r="A30" s="6" t="s">
        <v>226</v>
      </c>
      <c r="B30" s="19" t="s">
        <v>194</v>
      </c>
      <c r="C30" s="76" t="s">
        <v>227</v>
      </c>
      <c r="D30" s="77">
        <v>50000</v>
      </c>
      <c r="E30" s="107" t="s">
        <v>45</v>
      </c>
      <c r="F30" s="108">
        <f t="shared" si="0"/>
        <v>50000</v>
      </c>
    </row>
    <row r="31" spans="1:6" ht="31.8" x14ac:dyDescent="0.3">
      <c r="A31" s="15" t="s">
        <v>228</v>
      </c>
      <c r="B31" s="16" t="s">
        <v>194</v>
      </c>
      <c r="C31" s="99" t="s">
        <v>229</v>
      </c>
      <c r="D31" s="100">
        <v>3333300</v>
      </c>
      <c r="E31" s="101">
        <v>2234536.61</v>
      </c>
      <c r="F31" s="102">
        <f t="shared" si="0"/>
        <v>1098763.3900000001</v>
      </c>
    </row>
    <row r="32" spans="1:6" ht="41.4" x14ac:dyDescent="0.25">
      <c r="A32" s="6" t="s">
        <v>198</v>
      </c>
      <c r="B32" s="19" t="s">
        <v>194</v>
      </c>
      <c r="C32" s="76" t="s">
        <v>230</v>
      </c>
      <c r="D32" s="77">
        <v>2343500</v>
      </c>
      <c r="E32" s="107">
        <v>1552310.88</v>
      </c>
      <c r="F32" s="108">
        <f t="shared" si="0"/>
        <v>791189.12000000011</v>
      </c>
    </row>
    <row r="33" spans="1:6" ht="21" x14ac:dyDescent="0.25">
      <c r="A33" s="6" t="s">
        <v>200</v>
      </c>
      <c r="B33" s="19" t="s">
        <v>194</v>
      </c>
      <c r="C33" s="76" t="s">
        <v>231</v>
      </c>
      <c r="D33" s="77">
        <v>2343500</v>
      </c>
      <c r="E33" s="107">
        <v>1552310.88</v>
      </c>
      <c r="F33" s="108">
        <f t="shared" si="0"/>
        <v>791189.12000000011</v>
      </c>
    </row>
    <row r="34" spans="1:6" ht="15" x14ac:dyDescent="0.25">
      <c r="A34" s="6" t="s">
        <v>202</v>
      </c>
      <c r="B34" s="19" t="s">
        <v>194</v>
      </c>
      <c r="C34" s="76" t="s">
        <v>232</v>
      </c>
      <c r="D34" s="77">
        <v>1431000</v>
      </c>
      <c r="E34" s="107">
        <v>1033991.53</v>
      </c>
      <c r="F34" s="108">
        <f t="shared" si="0"/>
        <v>397008.47</v>
      </c>
    </row>
    <row r="35" spans="1:6" ht="41.4" x14ac:dyDescent="0.25">
      <c r="A35" s="6" t="s">
        <v>204</v>
      </c>
      <c r="B35" s="19" t="s">
        <v>194</v>
      </c>
      <c r="C35" s="76" t="s">
        <v>233</v>
      </c>
      <c r="D35" s="77">
        <v>480000</v>
      </c>
      <c r="E35" s="107">
        <v>223482.82</v>
      </c>
      <c r="F35" s="108">
        <f t="shared" si="0"/>
        <v>256517.18</v>
      </c>
    </row>
    <row r="36" spans="1:6" ht="31.2" x14ac:dyDescent="0.25">
      <c r="A36" s="6" t="s">
        <v>206</v>
      </c>
      <c r="B36" s="19" t="s">
        <v>194</v>
      </c>
      <c r="C36" s="76" t="s">
        <v>234</v>
      </c>
      <c r="D36" s="77">
        <v>432500</v>
      </c>
      <c r="E36" s="107">
        <v>294836.53000000003</v>
      </c>
      <c r="F36" s="108">
        <f t="shared" si="0"/>
        <v>137663.46999999997</v>
      </c>
    </row>
    <row r="37" spans="1:6" ht="21" x14ac:dyDescent="0.25">
      <c r="A37" s="6" t="s">
        <v>208</v>
      </c>
      <c r="B37" s="19" t="s">
        <v>194</v>
      </c>
      <c r="C37" s="76" t="s">
        <v>235</v>
      </c>
      <c r="D37" s="77">
        <v>953000</v>
      </c>
      <c r="E37" s="107">
        <v>651705.87</v>
      </c>
      <c r="F37" s="108">
        <f t="shared" si="0"/>
        <v>301294.13</v>
      </c>
    </row>
    <row r="38" spans="1:6" ht="21" x14ac:dyDescent="0.25">
      <c r="A38" s="6" t="s">
        <v>210</v>
      </c>
      <c r="B38" s="19" t="s">
        <v>194</v>
      </c>
      <c r="C38" s="76" t="s">
        <v>236</v>
      </c>
      <c r="D38" s="77">
        <v>953000</v>
      </c>
      <c r="E38" s="107">
        <v>651705.87</v>
      </c>
      <c r="F38" s="108">
        <f t="shared" si="0"/>
        <v>301294.13</v>
      </c>
    </row>
    <row r="39" spans="1:6" ht="15" x14ac:dyDescent="0.25">
      <c r="A39" s="6" t="s">
        <v>212</v>
      </c>
      <c r="B39" s="19" t="s">
        <v>194</v>
      </c>
      <c r="C39" s="76" t="s">
        <v>237</v>
      </c>
      <c r="D39" s="77">
        <v>953000</v>
      </c>
      <c r="E39" s="107">
        <v>651705.87</v>
      </c>
      <c r="F39" s="108">
        <f t="shared" si="0"/>
        <v>301294.13</v>
      </c>
    </row>
    <row r="40" spans="1:6" ht="15" x14ac:dyDescent="0.25">
      <c r="A40" s="6" t="s">
        <v>214</v>
      </c>
      <c r="B40" s="19" t="s">
        <v>194</v>
      </c>
      <c r="C40" s="76" t="s">
        <v>238</v>
      </c>
      <c r="D40" s="77">
        <v>21800</v>
      </c>
      <c r="E40" s="107">
        <v>21800</v>
      </c>
      <c r="F40" s="108" t="str">
        <f t="shared" si="0"/>
        <v>-</v>
      </c>
    </row>
    <row r="41" spans="1:6" ht="15" x14ac:dyDescent="0.25">
      <c r="A41" s="6" t="s">
        <v>216</v>
      </c>
      <c r="B41" s="19" t="s">
        <v>194</v>
      </c>
      <c r="C41" s="76" t="s">
        <v>239</v>
      </c>
      <c r="D41" s="77">
        <v>21800</v>
      </c>
      <c r="E41" s="107">
        <v>21800</v>
      </c>
      <c r="F41" s="108" t="str">
        <f t="shared" si="0"/>
        <v>-</v>
      </c>
    </row>
    <row r="42" spans="1:6" ht="15" x14ac:dyDescent="0.25">
      <c r="A42" s="6" t="s">
        <v>218</v>
      </c>
      <c r="B42" s="19" t="s">
        <v>194</v>
      </c>
      <c r="C42" s="76" t="s">
        <v>240</v>
      </c>
      <c r="D42" s="77">
        <v>15000</v>
      </c>
      <c r="E42" s="107">
        <v>8719.86</v>
      </c>
      <c r="F42" s="108">
        <f t="shared" si="0"/>
        <v>6280.1399999999994</v>
      </c>
    </row>
    <row r="43" spans="1:6" ht="15" x14ac:dyDescent="0.25">
      <c r="A43" s="6" t="s">
        <v>220</v>
      </c>
      <c r="B43" s="19" t="s">
        <v>194</v>
      </c>
      <c r="C43" s="76" t="s">
        <v>241</v>
      </c>
      <c r="D43" s="77">
        <v>15000</v>
      </c>
      <c r="E43" s="107">
        <v>8719.86</v>
      </c>
      <c r="F43" s="108">
        <f t="shared" si="0"/>
        <v>6280.1399999999994</v>
      </c>
    </row>
    <row r="44" spans="1:6" ht="15" x14ac:dyDescent="0.25">
      <c r="A44" s="6" t="s">
        <v>224</v>
      </c>
      <c r="B44" s="19" t="s">
        <v>194</v>
      </c>
      <c r="C44" s="76" t="s">
        <v>242</v>
      </c>
      <c r="D44" s="77">
        <v>15000</v>
      </c>
      <c r="E44" s="107">
        <v>8719.86</v>
      </c>
      <c r="F44" s="108">
        <f t="shared" si="0"/>
        <v>6280.1399999999994</v>
      </c>
    </row>
    <row r="45" spans="1:6" ht="42" x14ac:dyDescent="0.3">
      <c r="A45" s="15" t="s">
        <v>243</v>
      </c>
      <c r="B45" s="16" t="s">
        <v>194</v>
      </c>
      <c r="C45" s="99" t="s">
        <v>244</v>
      </c>
      <c r="D45" s="100">
        <v>14356800</v>
      </c>
      <c r="E45" s="101">
        <v>10290534.289999999</v>
      </c>
      <c r="F45" s="102">
        <f t="shared" si="0"/>
        <v>4066265.7100000009</v>
      </c>
    </row>
    <row r="46" spans="1:6" ht="41.4" x14ac:dyDescent="0.25">
      <c r="A46" s="6" t="s">
        <v>198</v>
      </c>
      <c r="B46" s="19" t="s">
        <v>194</v>
      </c>
      <c r="C46" s="76" t="s">
        <v>245</v>
      </c>
      <c r="D46" s="77">
        <v>11724800</v>
      </c>
      <c r="E46" s="107">
        <v>8341003.4100000001</v>
      </c>
      <c r="F46" s="108">
        <f t="shared" si="0"/>
        <v>3383796.59</v>
      </c>
    </row>
    <row r="47" spans="1:6" ht="21" x14ac:dyDescent="0.25">
      <c r="A47" s="6" t="s">
        <v>200</v>
      </c>
      <c r="B47" s="19" t="s">
        <v>194</v>
      </c>
      <c r="C47" s="76" t="s">
        <v>246</v>
      </c>
      <c r="D47" s="77">
        <v>11724800</v>
      </c>
      <c r="E47" s="107">
        <v>8341003.4100000001</v>
      </c>
      <c r="F47" s="108">
        <f t="shared" ref="F47:F78" si="1">IF(OR(D47="-",IF(E47="-",0,E47)&gt;=IF(D47="-",0,D47)),"-",IF(D47="-",0,D47)-IF(E47="-",0,E47))</f>
        <v>3383796.59</v>
      </c>
    </row>
    <row r="48" spans="1:6" ht="15" x14ac:dyDescent="0.25">
      <c r="A48" s="6" t="s">
        <v>202</v>
      </c>
      <c r="B48" s="19" t="s">
        <v>194</v>
      </c>
      <c r="C48" s="76" t="s">
        <v>247</v>
      </c>
      <c r="D48" s="77">
        <v>9005200</v>
      </c>
      <c r="E48" s="107">
        <v>6435409.7699999996</v>
      </c>
      <c r="F48" s="108">
        <f t="shared" si="1"/>
        <v>2569790.2300000004</v>
      </c>
    </row>
    <row r="49" spans="1:6" ht="31.2" x14ac:dyDescent="0.25">
      <c r="A49" s="6" t="s">
        <v>206</v>
      </c>
      <c r="B49" s="19" t="s">
        <v>194</v>
      </c>
      <c r="C49" s="76" t="s">
        <v>248</v>
      </c>
      <c r="D49" s="77">
        <v>2719600</v>
      </c>
      <c r="E49" s="107">
        <v>1905593.64</v>
      </c>
      <c r="F49" s="108">
        <f t="shared" si="1"/>
        <v>814006.3600000001</v>
      </c>
    </row>
    <row r="50" spans="1:6" ht="21" x14ac:dyDescent="0.25">
      <c r="A50" s="6" t="s">
        <v>208</v>
      </c>
      <c r="B50" s="19" t="s">
        <v>194</v>
      </c>
      <c r="C50" s="76" t="s">
        <v>249</v>
      </c>
      <c r="D50" s="77">
        <v>2500000</v>
      </c>
      <c r="E50" s="107">
        <v>1835856.04</v>
      </c>
      <c r="F50" s="108">
        <f t="shared" si="1"/>
        <v>664143.96</v>
      </c>
    </row>
    <row r="51" spans="1:6" ht="21" x14ac:dyDescent="0.25">
      <c r="A51" s="6" t="s">
        <v>210</v>
      </c>
      <c r="B51" s="19" t="s">
        <v>194</v>
      </c>
      <c r="C51" s="76" t="s">
        <v>250</v>
      </c>
      <c r="D51" s="77">
        <v>2500000</v>
      </c>
      <c r="E51" s="107">
        <v>1835856.04</v>
      </c>
      <c r="F51" s="108">
        <f t="shared" si="1"/>
        <v>664143.96</v>
      </c>
    </row>
    <row r="52" spans="1:6" ht="15" x14ac:dyDescent="0.25">
      <c r="A52" s="6" t="s">
        <v>212</v>
      </c>
      <c r="B52" s="19" t="s">
        <v>194</v>
      </c>
      <c r="C52" s="76" t="s">
        <v>251</v>
      </c>
      <c r="D52" s="77">
        <v>2500000</v>
      </c>
      <c r="E52" s="107">
        <v>1835856.04</v>
      </c>
      <c r="F52" s="108">
        <f t="shared" si="1"/>
        <v>664143.96</v>
      </c>
    </row>
    <row r="53" spans="1:6" ht="15" x14ac:dyDescent="0.25">
      <c r="A53" s="6" t="s">
        <v>214</v>
      </c>
      <c r="B53" s="19" t="s">
        <v>194</v>
      </c>
      <c r="C53" s="76" t="s">
        <v>252</v>
      </c>
      <c r="D53" s="77">
        <v>112000</v>
      </c>
      <c r="E53" s="107">
        <v>112000</v>
      </c>
      <c r="F53" s="108" t="str">
        <f t="shared" si="1"/>
        <v>-</v>
      </c>
    </row>
    <row r="54" spans="1:6" ht="15" x14ac:dyDescent="0.25">
      <c r="A54" s="6" t="s">
        <v>216</v>
      </c>
      <c r="B54" s="19" t="s">
        <v>194</v>
      </c>
      <c r="C54" s="76" t="s">
        <v>253</v>
      </c>
      <c r="D54" s="77">
        <v>112000</v>
      </c>
      <c r="E54" s="107">
        <v>112000</v>
      </c>
      <c r="F54" s="108" t="str">
        <f t="shared" si="1"/>
        <v>-</v>
      </c>
    </row>
    <row r="55" spans="1:6" ht="15" x14ac:dyDescent="0.25">
      <c r="A55" s="6" t="s">
        <v>218</v>
      </c>
      <c r="B55" s="19" t="s">
        <v>194</v>
      </c>
      <c r="C55" s="76" t="s">
        <v>254</v>
      </c>
      <c r="D55" s="77">
        <v>20000</v>
      </c>
      <c r="E55" s="107">
        <v>1674.84</v>
      </c>
      <c r="F55" s="108">
        <f t="shared" si="1"/>
        <v>18325.16</v>
      </c>
    </row>
    <row r="56" spans="1:6" ht="15" x14ac:dyDescent="0.25">
      <c r="A56" s="6" t="s">
        <v>220</v>
      </c>
      <c r="B56" s="19" t="s">
        <v>194</v>
      </c>
      <c r="C56" s="76" t="s">
        <v>255</v>
      </c>
      <c r="D56" s="77">
        <v>20000</v>
      </c>
      <c r="E56" s="107">
        <v>1674.84</v>
      </c>
      <c r="F56" s="108">
        <f t="shared" si="1"/>
        <v>18325.16</v>
      </c>
    </row>
    <row r="57" spans="1:6" ht="15" x14ac:dyDescent="0.25">
      <c r="A57" s="6" t="s">
        <v>222</v>
      </c>
      <c r="B57" s="19" t="s">
        <v>194</v>
      </c>
      <c r="C57" s="76" t="s">
        <v>256</v>
      </c>
      <c r="D57" s="77">
        <v>5000</v>
      </c>
      <c r="E57" s="107" t="s">
        <v>45</v>
      </c>
      <c r="F57" s="108">
        <f t="shared" si="1"/>
        <v>5000</v>
      </c>
    </row>
    <row r="58" spans="1:6" ht="15" x14ac:dyDescent="0.25">
      <c r="A58" s="6" t="s">
        <v>224</v>
      </c>
      <c r="B58" s="19" t="s">
        <v>194</v>
      </c>
      <c r="C58" s="76" t="s">
        <v>257</v>
      </c>
      <c r="D58" s="77">
        <v>15000</v>
      </c>
      <c r="E58" s="107">
        <v>1674.84</v>
      </c>
      <c r="F58" s="108">
        <f t="shared" si="1"/>
        <v>13325.16</v>
      </c>
    </row>
    <row r="59" spans="1:6" ht="15.6" x14ac:dyDescent="0.3">
      <c r="A59" s="15" t="s">
        <v>258</v>
      </c>
      <c r="B59" s="16" t="s">
        <v>194</v>
      </c>
      <c r="C59" s="99" t="s">
        <v>259</v>
      </c>
      <c r="D59" s="100">
        <v>50000</v>
      </c>
      <c r="E59" s="101" t="s">
        <v>45</v>
      </c>
      <c r="F59" s="102">
        <f t="shared" si="1"/>
        <v>50000</v>
      </c>
    </row>
    <row r="60" spans="1:6" ht="15" x14ac:dyDescent="0.25">
      <c r="A60" s="6" t="s">
        <v>218</v>
      </c>
      <c r="B60" s="19" t="s">
        <v>194</v>
      </c>
      <c r="C60" s="76" t="s">
        <v>260</v>
      </c>
      <c r="D60" s="77">
        <v>50000</v>
      </c>
      <c r="E60" s="107" t="s">
        <v>45</v>
      </c>
      <c r="F60" s="108">
        <f t="shared" si="1"/>
        <v>50000</v>
      </c>
    </row>
    <row r="61" spans="1:6" ht="15" x14ac:dyDescent="0.25">
      <c r="A61" s="6" t="s">
        <v>226</v>
      </c>
      <c r="B61" s="19" t="s">
        <v>194</v>
      </c>
      <c r="C61" s="76" t="s">
        <v>261</v>
      </c>
      <c r="D61" s="77">
        <v>50000</v>
      </c>
      <c r="E61" s="107" t="s">
        <v>45</v>
      </c>
      <c r="F61" s="108">
        <f t="shared" si="1"/>
        <v>50000</v>
      </c>
    </row>
    <row r="62" spans="1:6" ht="15.6" x14ac:dyDescent="0.3">
      <c r="A62" s="15" t="s">
        <v>262</v>
      </c>
      <c r="B62" s="16" t="s">
        <v>194</v>
      </c>
      <c r="C62" s="99" t="s">
        <v>263</v>
      </c>
      <c r="D62" s="100">
        <v>1681625</v>
      </c>
      <c r="E62" s="101">
        <v>806048.71</v>
      </c>
      <c r="F62" s="102">
        <f t="shared" si="1"/>
        <v>875576.29</v>
      </c>
    </row>
    <row r="63" spans="1:6" ht="41.4" x14ac:dyDescent="0.25">
      <c r="A63" s="6" t="s">
        <v>198</v>
      </c>
      <c r="B63" s="19" t="s">
        <v>194</v>
      </c>
      <c r="C63" s="76" t="s">
        <v>264</v>
      </c>
      <c r="D63" s="77">
        <v>503425</v>
      </c>
      <c r="E63" s="107">
        <v>79511.89</v>
      </c>
      <c r="F63" s="108">
        <f t="shared" si="1"/>
        <v>423913.11</v>
      </c>
    </row>
    <row r="64" spans="1:6" ht="21" x14ac:dyDescent="0.25">
      <c r="A64" s="6" t="s">
        <v>200</v>
      </c>
      <c r="B64" s="19" t="s">
        <v>194</v>
      </c>
      <c r="C64" s="76" t="s">
        <v>265</v>
      </c>
      <c r="D64" s="77">
        <v>503425</v>
      </c>
      <c r="E64" s="107">
        <v>79511.89</v>
      </c>
      <c r="F64" s="108">
        <f t="shared" si="1"/>
        <v>423913.11</v>
      </c>
    </row>
    <row r="65" spans="1:6" ht="15" x14ac:dyDescent="0.25">
      <c r="A65" s="6" t="s">
        <v>202</v>
      </c>
      <c r="B65" s="19" t="s">
        <v>194</v>
      </c>
      <c r="C65" s="76" t="s">
        <v>266</v>
      </c>
      <c r="D65" s="77">
        <v>386657.08</v>
      </c>
      <c r="E65" s="107">
        <v>61076</v>
      </c>
      <c r="F65" s="108">
        <f t="shared" si="1"/>
        <v>325581.08</v>
      </c>
    </row>
    <row r="66" spans="1:6" ht="31.2" x14ac:dyDescent="0.25">
      <c r="A66" s="6" t="s">
        <v>206</v>
      </c>
      <c r="B66" s="19" t="s">
        <v>194</v>
      </c>
      <c r="C66" s="76" t="s">
        <v>267</v>
      </c>
      <c r="D66" s="77">
        <v>116767.92</v>
      </c>
      <c r="E66" s="107">
        <v>18435.89</v>
      </c>
      <c r="F66" s="108">
        <f t="shared" si="1"/>
        <v>98332.03</v>
      </c>
    </row>
    <row r="67" spans="1:6" ht="21" x14ac:dyDescent="0.25">
      <c r="A67" s="6" t="s">
        <v>208</v>
      </c>
      <c r="B67" s="19" t="s">
        <v>194</v>
      </c>
      <c r="C67" s="76" t="s">
        <v>268</v>
      </c>
      <c r="D67" s="77">
        <v>1178200</v>
      </c>
      <c r="E67" s="107">
        <v>726536.82</v>
      </c>
      <c r="F67" s="108">
        <f t="shared" si="1"/>
        <v>451663.18000000005</v>
      </c>
    </row>
    <row r="68" spans="1:6" ht="21" x14ac:dyDescent="0.25">
      <c r="A68" s="6" t="s">
        <v>210</v>
      </c>
      <c r="B68" s="19" t="s">
        <v>194</v>
      </c>
      <c r="C68" s="76" t="s">
        <v>269</v>
      </c>
      <c r="D68" s="77">
        <v>1178200</v>
      </c>
      <c r="E68" s="107">
        <v>726536.82</v>
      </c>
      <c r="F68" s="108">
        <f t="shared" si="1"/>
        <v>451663.18000000005</v>
      </c>
    </row>
    <row r="69" spans="1:6" ht="15" x14ac:dyDescent="0.25">
      <c r="A69" s="6" t="s">
        <v>212</v>
      </c>
      <c r="B69" s="19" t="s">
        <v>194</v>
      </c>
      <c r="C69" s="76" t="s">
        <v>270</v>
      </c>
      <c r="D69" s="77">
        <v>1178200</v>
      </c>
      <c r="E69" s="107">
        <v>726536.82</v>
      </c>
      <c r="F69" s="108">
        <f t="shared" si="1"/>
        <v>451663.18000000005</v>
      </c>
    </row>
    <row r="70" spans="1:6" ht="15.6" x14ac:dyDescent="0.3">
      <c r="A70" s="15" t="s">
        <v>271</v>
      </c>
      <c r="B70" s="16" t="s">
        <v>194</v>
      </c>
      <c r="C70" s="99" t="s">
        <v>272</v>
      </c>
      <c r="D70" s="100">
        <v>254400</v>
      </c>
      <c r="E70" s="101">
        <v>181704.75</v>
      </c>
      <c r="F70" s="102">
        <f t="shared" si="1"/>
        <v>72695.25</v>
      </c>
    </row>
    <row r="71" spans="1:6" ht="41.4" x14ac:dyDescent="0.25">
      <c r="A71" s="6" t="s">
        <v>198</v>
      </c>
      <c r="B71" s="19" t="s">
        <v>194</v>
      </c>
      <c r="C71" s="76" t="s">
        <v>273</v>
      </c>
      <c r="D71" s="77">
        <v>254400</v>
      </c>
      <c r="E71" s="107">
        <v>181704.75</v>
      </c>
      <c r="F71" s="108">
        <f t="shared" si="1"/>
        <v>72695.25</v>
      </c>
    </row>
    <row r="72" spans="1:6" ht="21" x14ac:dyDescent="0.25">
      <c r="A72" s="6" t="s">
        <v>200</v>
      </c>
      <c r="B72" s="19" t="s">
        <v>194</v>
      </c>
      <c r="C72" s="76" t="s">
        <v>274</v>
      </c>
      <c r="D72" s="77">
        <v>254400</v>
      </c>
      <c r="E72" s="107">
        <v>181704.75</v>
      </c>
      <c r="F72" s="108">
        <f t="shared" si="1"/>
        <v>72695.25</v>
      </c>
    </row>
    <row r="73" spans="1:6" ht="15" x14ac:dyDescent="0.25">
      <c r="A73" s="6" t="s">
        <v>202</v>
      </c>
      <c r="B73" s="19" t="s">
        <v>194</v>
      </c>
      <c r="C73" s="76" t="s">
        <v>275</v>
      </c>
      <c r="D73" s="77">
        <v>195391.57</v>
      </c>
      <c r="E73" s="107">
        <v>140940.60999999999</v>
      </c>
      <c r="F73" s="108">
        <f t="shared" si="1"/>
        <v>54450.960000000021</v>
      </c>
    </row>
    <row r="74" spans="1:6" ht="31.2" x14ac:dyDescent="0.25">
      <c r="A74" s="6" t="s">
        <v>206</v>
      </c>
      <c r="B74" s="19" t="s">
        <v>194</v>
      </c>
      <c r="C74" s="76" t="s">
        <v>276</v>
      </c>
      <c r="D74" s="77">
        <v>59008.43</v>
      </c>
      <c r="E74" s="107">
        <v>40764.14</v>
      </c>
      <c r="F74" s="108">
        <f t="shared" si="1"/>
        <v>18244.29</v>
      </c>
    </row>
    <row r="75" spans="1:6" ht="15.6" x14ac:dyDescent="0.3">
      <c r="A75" s="15" t="s">
        <v>277</v>
      </c>
      <c r="B75" s="16" t="s">
        <v>194</v>
      </c>
      <c r="C75" s="99" t="s">
        <v>278</v>
      </c>
      <c r="D75" s="100">
        <v>254400</v>
      </c>
      <c r="E75" s="101">
        <v>181704.75</v>
      </c>
      <c r="F75" s="102">
        <f t="shared" si="1"/>
        <v>72695.25</v>
      </c>
    </row>
    <row r="76" spans="1:6" ht="41.4" x14ac:dyDescent="0.25">
      <c r="A76" s="6" t="s">
        <v>198</v>
      </c>
      <c r="B76" s="19" t="s">
        <v>194</v>
      </c>
      <c r="C76" s="76" t="s">
        <v>279</v>
      </c>
      <c r="D76" s="77">
        <v>254400</v>
      </c>
      <c r="E76" s="107">
        <v>181704.75</v>
      </c>
      <c r="F76" s="108">
        <f t="shared" si="1"/>
        <v>72695.25</v>
      </c>
    </row>
    <row r="77" spans="1:6" ht="21" x14ac:dyDescent="0.25">
      <c r="A77" s="6" t="s">
        <v>200</v>
      </c>
      <c r="B77" s="19" t="s">
        <v>194</v>
      </c>
      <c r="C77" s="76" t="s">
        <v>280</v>
      </c>
      <c r="D77" s="77">
        <v>254400</v>
      </c>
      <c r="E77" s="107">
        <v>181704.75</v>
      </c>
      <c r="F77" s="108">
        <f t="shared" si="1"/>
        <v>72695.25</v>
      </c>
    </row>
    <row r="78" spans="1:6" ht="15" x14ac:dyDescent="0.25">
      <c r="A78" s="6" t="s">
        <v>202</v>
      </c>
      <c r="B78" s="19" t="s">
        <v>194</v>
      </c>
      <c r="C78" s="76" t="s">
        <v>281</v>
      </c>
      <c r="D78" s="77">
        <v>195391.57</v>
      </c>
      <c r="E78" s="107">
        <v>140940.60999999999</v>
      </c>
      <c r="F78" s="108">
        <f t="shared" si="1"/>
        <v>54450.960000000021</v>
      </c>
    </row>
    <row r="79" spans="1:6" ht="31.2" x14ac:dyDescent="0.25">
      <c r="A79" s="6" t="s">
        <v>206</v>
      </c>
      <c r="B79" s="19" t="s">
        <v>194</v>
      </c>
      <c r="C79" s="76" t="s">
        <v>282</v>
      </c>
      <c r="D79" s="77">
        <v>59008.43</v>
      </c>
      <c r="E79" s="107">
        <v>40764.14</v>
      </c>
      <c r="F79" s="108">
        <f t="shared" ref="F79:F110" si="2">IF(OR(D79="-",IF(E79="-",0,E79)&gt;=IF(D79="-",0,D79)),"-",IF(D79="-",0,D79)-IF(E79="-",0,E79))</f>
        <v>18244.29</v>
      </c>
    </row>
    <row r="80" spans="1:6" ht="21.6" x14ac:dyDescent="0.3">
      <c r="A80" s="15" t="s">
        <v>283</v>
      </c>
      <c r="B80" s="16" t="s">
        <v>194</v>
      </c>
      <c r="C80" s="99" t="s">
        <v>284</v>
      </c>
      <c r="D80" s="100">
        <v>2395200</v>
      </c>
      <c r="E80" s="101">
        <v>1764233.1</v>
      </c>
      <c r="F80" s="102">
        <f t="shared" si="2"/>
        <v>630966.89999999991</v>
      </c>
    </row>
    <row r="81" spans="1:6" ht="21" x14ac:dyDescent="0.25">
      <c r="A81" s="6" t="s">
        <v>208</v>
      </c>
      <c r="B81" s="19" t="s">
        <v>194</v>
      </c>
      <c r="C81" s="76" t="s">
        <v>285</v>
      </c>
      <c r="D81" s="77">
        <v>2295200</v>
      </c>
      <c r="E81" s="107">
        <v>1664233.1</v>
      </c>
      <c r="F81" s="108">
        <f t="shared" si="2"/>
        <v>630966.89999999991</v>
      </c>
    </row>
    <row r="82" spans="1:6" ht="21" x14ac:dyDescent="0.25">
      <c r="A82" s="6" t="s">
        <v>210</v>
      </c>
      <c r="B82" s="19" t="s">
        <v>194</v>
      </c>
      <c r="C82" s="76" t="s">
        <v>286</v>
      </c>
      <c r="D82" s="77">
        <v>2295200</v>
      </c>
      <c r="E82" s="107">
        <v>1664233.1</v>
      </c>
      <c r="F82" s="108">
        <f t="shared" si="2"/>
        <v>630966.89999999991</v>
      </c>
    </row>
    <row r="83" spans="1:6" ht="15" x14ac:dyDescent="0.25">
      <c r="A83" s="6" t="s">
        <v>212</v>
      </c>
      <c r="B83" s="19" t="s">
        <v>194</v>
      </c>
      <c r="C83" s="76" t="s">
        <v>287</v>
      </c>
      <c r="D83" s="77">
        <v>2295200</v>
      </c>
      <c r="E83" s="107">
        <v>1664233.1</v>
      </c>
      <c r="F83" s="108">
        <f t="shared" si="2"/>
        <v>630966.89999999991</v>
      </c>
    </row>
    <row r="84" spans="1:6" ht="15" x14ac:dyDescent="0.25">
      <c r="A84" s="6" t="s">
        <v>214</v>
      </c>
      <c r="B84" s="19" t="s">
        <v>194</v>
      </c>
      <c r="C84" s="76" t="s">
        <v>288</v>
      </c>
      <c r="D84" s="77">
        <v>100000</v>
      </c>
      <c r="E84" s="107">
        <v>100000</v>
      </c>
      <c r="F84" s="108" t="str">
        <f t="shared" si="2"/>
        <v>-</v>
      </c>
    </row>
    <row r="85" spans="1:6" ht="15" x14ac:dyDescent="0.25">
      <c r="A85" s="6" t="s">
        <v>216</v>
      </c>
      <c r="B85" s="19" t="s">
        <v>194</v>
      </c>
      <c r="C85" s="76" t="s">
        <v>289</v>
      </c>
      <c r="D85" s="77">
        <v>100000</v>
      </c>
      <c r="E85" s="107">
        <v>100000</v>
      </c>
      <c r="F85" s="108" t="str">
        <f t="shared" si="2"/>
        <v>-</v>
      </c>
    </row>
    <row r="86" spans="1:6" ht="31.8" x14ac:dyDescent="0.3">
      <c r="A86" s="15" t="s">
        <v>290</v>
      </c>
      <c r="B86" s="16" t="s">
        <v>194</v>
      </c>
      <c r="C86" s="99" t="s">
        <v>291</v>
      </c>
      <c r="D86" s="100">
        <v>1444900</v>
      </c>
      <c r="E86" s="101">
        <v>1061776.1000000001</v>
      </c>
      <c r="F86" s="102">
        <f t="shared" si="2"/>
        <v>383123.89999999991</v>
      </c>
    </row>
    <row r="87" spans="1:6" ht="21" x14ac:dyDescent="0.25">
      <c r="A87" s="6" t="s">
        <v>208</v>
      </c>
      <c r="B87" s="19" t="s">
        <v>194</v>
      </c>
      <c r="C87" s="76" t="s">
        <v>292</v>
      </c>
      <c r="D87" s="77">
        <v>1344900</v>
      </c>
      <c r="E87" s="107">
        <v>961776.1</v>
      </c>
      <c r="F87" s="108">
        <f t="shared" si="2"/>
        <v>383123.9</v>
      </c>
    </row>
    <row r="88" spans="1:6" ht="21" x14ac:dyDescent="0.25">
      <c r="A88" s="6" t="s">
        <v>210</v>
      </c>
      <c r="B88" s="19" t="s">
        <v>194</v>
      </c>
      <c r="C88" s="76" t="s">
        <v>293</v>
      </c>
      <c r="D88" s="77">
        <v>1344900</v>
      </c>
      <c r="E88" s="107">
        <v>961776.1</v>
      </c>
      <c r="F88" s="108">
        <f t="shared" si="2"/>
        <v>383123.9</v>
      </c>
    </row>
    <row r="89" spans="1:6" ht="15" x14ac:dyDescent="0.25">
      <c r="A89" s="6" t="s">
        <v>212</v>
      </c>
      <c r="B89" s="19" t="s">
        <v>194</v>
      </c>
      <c r="C89" s="76" t="s">
        <v>294</v>
      </c>
      <c r="D89" s="77">
        <v>1344900</v>
      </c>
      <c r="E89" s="107">
        <v>961776.1</v>
      </c>
      <c r="F89" s="108">
        <f t="shared" si="2"/>
        <v>383123.9</v>
      </c>
    </row>
    <row r="90" spans="1:6" ht="15" x14ac:dyDescent="0.25">
      <c r="A90" s="6" t="s">
        <v>214</v>
      </c>
      <c r="B90" s="19" t="s">
        <v>194</v>
      </c>
      <c r="C90" s="76" t="s">
        <v>295</v>
      </c>
      <c r="D90" s="77">
        <v>100000</v>
      </c>
      <c r="E90" s="107">
        <v>100000</v>
      </c>
      <c r="F90" s="108" t="str">
        <f t="shared" si="2"/>
        <v>-</v>
      </c>
    </row>
    <row r="91" spans="1:6" ht="15" x14ac:dyDescent="0.25">
      <c r="A91" s="6" t="s">
        <v>216</v>
      </c>
      <c r="B91" s="19" t="s">
        <v>194</v>
      </c>
      <c r="C91" s="76" t="s">
        <v>296</v>
      </c>
      <c r="D91" s="77">
        <v>100000</v>
      </c>
      <c r="E91" s="107">
        <v>100000</v>
      </c>
      <c r="F91" s="108" t="str">
        <f t="shared" si="2"/>
        <v>-</v>
      </c>
    </row>
    <row r="92" spans="1:6" ht="15.6" x14ac:dyDescent="0.3">
      <c r="A92" s="15" t="s">
        <v>297</v>
      </c>
      <c r="B92" s="16" t="s">
        <v>194</v>
      </c>
      <c r="C92" s="99" t="s">
        <v>298</v>
      </c>
      <c r="D92" s="100">
        <v>950300</v>
      </c>
      <c r="E92" s="101">
        <v>702457</v>
      </c>
      <c r="F92" s="102">
        <f t="shared" si="2"/>
        <v>247843</v>
      </c>
    </row>
    <row r="93" spans="1:6" ht="21" x14ac:dyDescent="0.25">
      <c r="A93" s="6" t="s">
        <v>208</v>
      </c>
      <c r="B93" s="19" t="s">
        <v>194</v>
      </c>
      <c r="C93" s="76" t="s">
        <v>299</v>
      </c>
      <c r="D93" s="77">
        <v>950300</v>
      </c>
      <c r="E93" s="107">
        <v>702457</v>
      </c>
      <c r="F93" s="108">
        <f t="shared" si="2"/>
        <v>247843</v>
      </c>
    </row>
    <row r="94" spans="1:6" ht="21" x14ac:dyDescent="0.25">
      <c r="A94" s="6" t="s">
        <v>210</v>
      </c>
      <c r="B94" s="19" t="s">
        <v>194</v>
      </c>
      <c r="C94" s="76" t="s">
        <v>300</v>
      </c>
      <c r="D94" s="77">
        <v>950300</v>
      </c>
      <c r="E94" s="107">
        <v>702457</v>
      </c>
      <c r="F94" s="108">
        <f t="shared" si="2"/>
        <v>247843</v>
      </c>
    </row>
    <row r="95" spans="1:6" ht="15" x14ac:dyDescent="0.25">
      <c r="A95" s="6" t="s">
        <v>212</v>
      </c>
      <c r="B95" s="19" t="s">
        <v>194</v>
      </c>
      <c r="C95" s="76" t="s">
        <v>301</v>
      </c>
      <c r="D95" s="77">
        <v>950300</v>
      </c>
      <c r="E95" s="107">
        <v>702457</v>
      </c>
      <c r="F95" s="108">
        <f t="shared" si="2"/>
        <v>247843</v>
      </c>
    </row>
    <row r="96" spans="1:6" ht="15.6" x14ac:dyDescent="0.3">
      <c r="A96" s="15" t="s">
        <v>302</v>
      </c>
      <c r="B96" s="16" t="s">
        <v>194</v>
      </c>
      <c r="C96" s="99" t="s">
        <v>303</v>
      </c>
      <c r="D96" s="100">
        <v>6566700</v>
      </c>
      <c r="E96" s="101">
        <v>2196127.96</v>
      </c>
      <c r="F96" s="102">
        <f t="shared" si="2"/>
        <v>4370572.04</v>
      </c>
    </row>
    <row r="97" spans="1:6" ht="21" x14ac:dyDescent="0.25">
      <c r="A97" s="6" t="s">
        <v>208</v>
      </c>
      <c r="B97" s="19" t="s">
        <v>194</v>
      </c>
      <c r="C97" s="76" t="s">
        <v>304</v>
      </c>
      <c r="D97" s="77">
        <v>6566700</v>
      </c>
      <c r="E97" s="107">
        <v>2196127.96</v>
      </c>
      <c r="F97" s="108">
        <f t="shared" si="2"/>
        <v>4370572.04</v>
      </c>
    </row>
    <row r="98" spans="1:6" ht="21" x14ac:dyDescent="0.25">
      <c r="A98" s="6" t="s">
        <v>210</v>
      </c>
      <c r="B98" s="19" t="s">
        <v>194</v>
      </c>
      <c r="C98" s="76" t="s">
        <v>305</v>
      </c>
      <c r="D98" s="77">
        <v>6566700</v>
      </c>
      <c r="E98" s="107">
        <v>2196127.96</v>
      </c>
      <c r="F98" s="108">
        <f t="shared" si="2"/>
        <v>4370572.04</v>
      </c>
    </row>
    <row r="99" spans="1:6" ht="15" x14ac:dyDescent="0.25">
      <c r="A99" s="6" t="s">
        <v>212</v>
      </c>
      <c r="B99" s="19" t="s">
        <v>194</v>
      </c>
      <c r="C99" s="76" t="s">
        <v>306</v>
      </c>
      <c r="D99" s="77">
        <v>6566700</v>
      </c>
      <c r="E99" s="107">
        <v>2196127.96</v>
      </c>
      <c r="F99" s="108">
        <f t="shared" si="2"/>
        <v>4370572.04</v>
      </c>
    </row>
    <row r="100" spans="1:6" ht="15.6" x14ac:dyDescent="0.3">
      <c r="A100" s="15" t="s">
        <v>307</v>
      </c>
      <c r="B100" s="16" t="s">
        <v>194</v>
      </c>
      <c r="C100" s="99" t="s">
        <v>308</v>
      </c>
      <c r="D100" s="100">
        <v>5879200</v>
      </c>
      <c r="E100" s="101">
        <v>1761427.97</v>
      </c>
      <c r="F100" s="102">
        <f t="shared" si="2"/>
        <v>4117772.0300000003</v>
      </c>
    </row>
    <row r="101" spans="1:6" ht="21" x14ac:dyDescent="0.25">
      <c r="A101" s="6" t="s">
        <v>208</v>
      </c>
      <c r="B101" s="19" t="s">
        <v>194</v>
      </c>
      <c r="C101" s="76" t="s">
        <v>309</v>
      </c>
      <c r="D101" s="77">
        <v>5879200</v>
      </c>
      <c r="E101" s="107">
        <v>1761427.97</v>
      </c>
      <c r="F101" s="108">
        <f t="shared" si="2"/>
        <v>4117772.0300000003</v>
      </c>
    </row>
    <row r="102" spans="1:6" ht="21" x14ac:dyDescent="0.25">
      <c r="A102" s="6" t="s">
        <v>210</v>
      </c>
      <c r="B102" s="19" t="s">
        <v>194</v>
      </c>
      <c r="C102" s="76" t="s">
        <v>310</v>
      </c>
      <c r="D102" s="77">
        <v>5879200</v>
      </c>
      <c r="E102" s="107">
        <v>1761427.97</v>
      </c>
      <c r="F102" s="108">
        <f t="shared" si="2"/>
        <v>4117772.0300000003</v>
      </c>
    </row>
    <row r="103" spans="1:6" ht="15" x14ac:dyDescent="0.25">
      <c r="A103" s="6" t="s">
        <v>212</v>
      </c>
      <c r="B103" s="19" t="s">
        <v>194</v>
      </c>
      <c r="C103" s="76" t="s">
        <v>311</v>
      </c>
      <c r="D103" s="77">
        <v>5879200</v>
      </c>
      <c r="E103" s="107">
        <v>1761427.97</v>
      </c>
      <c r="F103" s="108">
        <f t="shared" si="2"/>
        <v>4117772.0300000003</v>
      </c>
    </row>
    <row r="104" spans="1:6" ht="15.6" x14ac:dyDescent="0.3">
      <c r="A104" s="15" t="s">
        <v>312</v>
      </c>
      <c r="B104" s="16" t="s">
        <v>194</v>
      </c>
      <c r="C104" s="99" t="s">
        <v>313</v>
      </c>
      <c r="D104" s="100">
        <v>687500</v>
      </c>
      <c r="E104" s="101">
        <v>434699.99</v>
      </c>
      <c r="F104" s="102">
        <f t="shared" si="2"/>
        <v>252800.01</v>
      </c>
    </row>
    <row r="105" spans="1:6" ht="21" x14ac:dyDescent="0.25">
      <c r="A105" s="6" t="s">
        <v>208</v>
      </c>
      <c r="B105" s="19" t="s">
        <v>194</v>
      </c>
      <c r="C105" s="76" t="s">
        <v>314</v>
      </c>
      <c r="D105" s="77">
        <v>687500</v>
      </c>
      <c r="E105" s="107">
        <v>434699.99</v>
      </c>
      <c r="F105" s="108">
        <f t="shared" si="2"/>
        <v>252800.01</v>
      </c>
    </row>
    <row r="106" spans="1:6" ht="21" x14ac:dyDescent="0.25">
      <c r="A106" s="6" t="s">
        <v>210</v>
      </c>
      <c r="B106" s="19" t="s">
        <v>194</v>
      </c>
      <c r="C106" s="76" t="s">
        <v>315</v>
      </c>
      <c r="D106" s="77">
        <v>687500</v>
      </c>
      <c r="E106" s="107">
        <v>434699.99</v>
      </c>
      <c r="F106" s="108">
        <f t="shared" si="2"/>
        <v>252800.01</v>
      </c>
    </row>
    <row r="107" spans="1:6" ht="15" x14ac:dyDescent="0.25">
      <c r="A107" s="6" t="s">
        <v>212</v>
      </c>
      <c r="B107" s="19" t="s">
        <v>194</v>
      </c>
      <c r="C107" s="76" t="s">
        <v>316</v>
      </c>
      <c r="D107" s="77">
        <v>687500</v>
      </c>
      <c r="E107" s="107">
        <v>434699.99</v>
      </c>
      <c r="F107" s="108">
        <f t="shared" si="2"/>
        <v>252800.01</v>
      </c>
    </row>
    <row r="108" spans="1:6" ht="15.6" x14ac:dyDescent="0.3">
      <c r="A108" s="15" t="s">
        <v>317</v>
      </c>
      <c r="B108" s="16" t="s">
        <v>194</v>
      </c>
      <c r="C108" s="99" t="s">
        <v>318</v>
      </c>
      <c r="D108" s="100">
        <v>64918777.020000003</v>
      </c>
      <c r="E108" s="101">
        <v>51773203.280000001</v>
      </c>
      <c r="F108" s="102">
        <f t="shared" si="2"/>
        <v>13145573.740000002</v>
      </c>
    </row>
    <row r="109" spans="1:6" ht="21" x14ac:dyDescent="0.25">
      <c r="A109" s="6" t="s">
        <v>208</v>
      </c>
      <c r="B109" s="19" t="s">
        <v>194</v>
      </c>
      <c r="C109" s="76" t="s">
        <v>319</v>
      </c>
      <c r="D109" s="77">
        <v>47928500</v>
      </c>
      <c r="E109" s="107">
        <v>37736688.539999999</v>
      </c>
      <c r="F109" s="108">
        <f t="shared" si="2"/>
        <v>10191811.460000001</v>
      </c>
    </row>
    <row r="110" spans="1:6" ht="21" x14ac:dyDescent="0.25">
      <c r="A110" s="6" t="s">
        <v>210</v>
      </c>
      <c r="B110" s="19" t="s">
        <v>194</v>
      </c>
      <c r="C110" s="76" t="s">
        <v>320</v>
      </c>
      <c r="D110" s="77">
        <v>47928500</v>
      </c>
      <c r="E110" s="107">
        <v>37736688.539999999</v>
      </c>
      <c r="F110" s="108">
        <f t="shared" si="2"/>
        <v>10191811.460000001</v>
      </c>
    </row>
    <row r="111" spans="1:6" ht="15" x14ac:dyDescent="0.25">
      <c r="A111" s="6" t="s">
        <v>212</v>
      </c>
      <c r="B111" s="19" t="s">
        <v>194</v>
      </c>
      <c r="C111" s="76" t="s">
        <v>321</v>
      </c>
      <c r="D111" s="77">
        <v>47928500</v>
      </c>
      <c r="E111" s="107">
        <v>37736688.539999999</v>
      </c>
      <c r="F111" s="108">
        <f t="shared" ref="F111:F142" si="3">IF(OR(D111="-",IF(E111="-",0,E111)&gt;=IF(D111="-",0,D111)),"-",IF(D111="-",0,D111)-IF(E111="-",0,E111))</f>
        <v>10191811.460000001</v>
      </c>
    </row>
    <row r="112" spans="1:6" ht="21" x14ac:dyDescent="0.25">
      <c r="A112" s="6" t="s">
        <v>322</v>
      </c>
      <c r="B112" s="19" t="s">
        <v>194</v>
      </c>
      <c r="C112" s="76" t="s">
        <v>323</v>
      </c>
      <c r="D112" s="77">
        <v>5053000</v>
      </c>
      <c r="E112" s="107">
        <v>3000000</v>
      </c>
      <c r="F112" s="108">
        <f t="shared" si="3"/>
        <v>2053000</v>
      </c>
    </row>
    <row r="113" spans="1:6" ht="15" x14ac:dyDescent="0.25">
      <c r="A113" s="6" t="s">
        <v>324</v>
      </c>
      <c r="B113" s="19" t="s">
        <v>194</v>
      </c>
      <c r="C113" s="76" t="s">
        <v>325</v>
      </c>
      <c r="D113" s="77">
        <v>5053000</v>
      </c>
      <c r="E113" s="107">
        <v>3000000</v>
      </c>
      <c r="F113" s="108">
        <f t="shared" si="3"/>
        <v>2053000</v>
      </c>
    </row>
    <row r="114" spans="1:6" ht="21" x14ac:dyDescent="0.25">
      <c r="A114" s="6" t="s">
        <v>326</v>
      </c>
      <c r="B114" s="19" t="s">
        <v>194</v>
      </c>
      <c r="C114" s="76" t="s">
        <v>327</v>
      </c>
      <c r="D114" s="77">
        <v>5053000</v>
      </c>
      <c r="E114" s="107">
        <v>3000000</v>
      </c>
      <c r="F114" s="108">
        <f t="shared" si="3"/>
        <v>2053000</v>
      </c>
    </row>
    <row r="115" spans="1:6" ht="21" x14ac:dyDescent="0.25">
      <c r="A115" s="6" t="s">
        <v>328</v>
      </c>
      <c r="B115" s="19" t="s">
        <v>194</v>
      </c>
      <c r="C115" s="76" t="s">
        <v>329</v>
      </c>
      <c r="D115" s="77">
        <v>407277.02</v>
      </c>
      <c r="E115" s="107">
        <v>407277.02</v>
      </c>
      <c r="F115" s="108" t="str">
        <f t="shared" si="3"/>
        <v>-</v>
      </c>
    </row>
    <row r="116" spans="1:6" ht="21" x14ac:dyDescent="0.25">
      <c r="A116" s="6" t="s">
        <v>330</v>
      </c>
      <c r="B116" s="19" t="s">
        <v>194</v>
      </c>
      <c r="C116" s="76" t="s">
        <v>331</v>
      </c>
      <c r="D116" s="77">
        <v>407277.02</v>
      </c>
      <c r="E116" s="107">
        <v>407277.02</v>
      </c>
      <c r="F116" s="108" t="str">
        <f t="shared" si="3"/>
        <v>-</v>
      </c>
    </row>
    <row r="117" spans="1:6" ht="61.8" x14ac:dyDescent="0.25">
      <c r="A117" s="20" t="s">
        <v>332</v>
      </c>
      <c r="B117" s="19" t="s">
        <v>194</v>
      </c>
      <c r="C117" s="76" t="s">
        <v>333</v>
      </c>
      <c r="D117" s="77">
        <v>407277.02</v>
      </c>
      <c r="E117" s="107">
        <v>407277.02</v>
      </c>
      <c r="F117" s="108" t="str">
        <f t="shared" si="3"/>
        <v>-</v>
      </c>
    </row>
    <row r="118" spans="1:6" ht="15" x14ac:dyDescent="0.25">
      <c r="A118" s="6" t="s">
        <v>218</v>
      </c>
      <c r="B118" s="19" t="s">
        <v>194</v>
      </c>
      <c r="C118" s="76" t="s">
        <v>334</v>
      </c>
      <c r="D118" s="77">
        <v>11530000</v>
      </c>
      <c r="E118" s="107">
        <v>10629237.720000001</v>
      </c>
      <c r="F118" s="108">
        <f t="shared" si="3"/>
        <v>900762.27999999933</v>
      </c>
    </row>
    <row r="119" spans="1:6" ht="31.2" x14ac:dyDescent="0.25">
      <c r="A119" s="6" t="s">
        <v>335</v>
      </c>
      <c r="B119" s="19" t="s">
        <v>194</v>
      </c>
      <c r="C119" s="76" t="s">
        <v>336</v>
      </c>
      <c r="D119" s="77">
        <v>11530000</v>
      </c>
      <c r="E119" s="107">
        <v>10629237.720000001</v>
      </c>
      <c r="F119" s="108">
        <f t="shared" si="3"/>
        <v>900762.27999999933</v>
      </c>
    </row>
    <row r="120" spans="1:6" ht="31.2" x14ac:dyDescent="0.25">
      <c r="A120" s="6" t="s">
        <v>337</v>
      </c>
      <c r="B120" s="19" t="s">
        <v>194</v>
      </c>
      <c r="C120" s="76" t="s">
        <v>338</v>
      </c>
      <c r="D120" s="77">
        <v>11530000</v>
      </c>
      <c r="E120" s="107">
        <v>10629237.720000001</v>
      </c>
      <c r="F120" s="108">
        <f t="shared" si="3"/>
        <v>900762.27999999933</v>
      </c>
    </row>
    <row r="121" spans="1:6" ht="15.6" x14ac:dyDescent="0.3">
      <c r="A121" s="15" t="s">
        <v>339</v>
      </c>
      <c r="B121" s="16" t="s">
        <v>194</v>
      </c>
      <c r="C121" s="99" t="s">
        <v>340</v>
      </c>
      <c r="D121" s="100">
        <v>4603777.0199999996</v>
      </c>
      <c r="E121" s="101">
        <v>4354382.93</v>
      </c>
      <c r="F121" s="102">
        <f t="shared" si="3"/>
        <v>249394.08999999985</v>
      </c>
    </row>
    <row r="122" spans="1:6" ht="21" x14ac:dyDescent="0.25">
      <c r="A122" s="6" t="s">
        <v>208</v>
      </c>
      <c r="B122" s="19" t="s">
        <v>194</v>
      </c>
      <c r="C122" s="76" t="s">
        <v>341</v>
      </c>
      <c r="D122" s="77">
        <v>1196500</v>
      </c>
      <c r="E122" s="107">
        <v>947105.91</v>
      </c>
      <c r="F122" s="108">
        <f t="shared" si="3"/>
        <v>249394.08999999997</v>
      </c>
    </row>
    <row r="123" spans="1:6" ht="21" x14ac:dyDescent="0.25">
      <c r="A123" s="6" t="s">
        <v>210</v>
      </c>
      <c r="B123" s="19" t="s">
        <v>194</v>
      </c>
      <c r="C123" s="76" t="s">
        <v>342</v>
      </c>
      <c r="D123" s="77">
        <v>1196500</v>
      </c>
      <c r="E123" s="107">
        <v>947105.91</v>
      </c>
      <c r="F123" s="108">
        <f t="shared" si="3"/>
        <v>249394.08999999997</v>
      </c>
    </row>
    <row r="124" spans="1:6" ht="15" x14ac:dyDescent="0.25">
      <c r="A124" s="6" t="s">
        <v>212</v>
      </c>
      <c r="B124" s="19" t="s">
        <v>194</v>
      </c>
      <c r="C124" s="76" t="s">
        <v>343</v>
      </c>
      <c r="D124" s="77">
        <v>1196500</v>
      </c>
      <c r="E124" s="107">
        <v>947105.91</v>
      </c>
      <c r="F124" s="108">
        <f t="shared" si="3"/>
        <v>249394.08999999997</v>
      </c>
    </row>
    <row r="125" spans="1:6" ht="21" x14ac:dyDescent="0.25">
      <c r="A125" s="6" t="s">
        <v>322</v>
      </c>
      <c r="B125" s="19" t="s">
        <v>194</v>
      </c>
      <c r="C125" s="76" t="s">
        <v>344</v>
      </c>
      <c r="D125" s="77">
        <v>3000000</v>
      </c>
      <c r="E125" s="107">
        <v>3000000</v>
      </c>
      <c r="F125" s="108" t="str">
        <f t="shared" si="3"/>
        <v>-</v>
      </c>
    </row>
    <row r="126" spans="1:6" ht="15" x14ac:dyDescent="0.25">
      <c r="A126" s="6" t="s">
        <v>324</v>
      </c>
      <c r="B126" s="19" t="s">
        <v>194</v>
      </c>
      <c r="C126" s="76" t="s">
        <v>345</v>
      </c>
      <c r="D126" s="77">
        <v>3000000</v>
      </c>
      <c r="E126" s="107">
        <v>3000000</v>
      </c>
      <c r="F126" s="108" t="str">
        <f t="shared" si="3"/>
        <v>-</v>
      </c>
    </row>
    <row r="127" spans="1:6" ht="21" x14ac:dyDescent="0.25">
      <c r="A127" s="6" t="s">
        <v>326</v>
      </c>
      <c r="B127" s="19" t="s">
        <v>194</v>
      </c>
      <c r="C127" s="76" t="s">
        <v>346</v>
      </c>
      <c r="D127" s="77">
        <v>3000000</v>
      </c>
      <c r="E127" s="107">
        <v>3000000</v>
      </c>
      <c r="F127" s="108" t="str">
        <f t="shared" si="3"/>
        <v>-</v>
      </c>
    </row>
    <row r="128" spans="1:6" ht="21" x14ac:dyDescent="0.25">
      <c r="A128" s="6" t="s">
        <v>328</v>
      </c>
      <c r="B128" s="19" t="s">
        <v>194</v>
      </c>
      <c r="C128" s="76" t="s">
        <v>347</v>
      </c>
      <c r="D128" s="77">
        <v>407277.02</v>
      </c>
      <c r="E128" s="107">
        <v>407277.02</v>
      </c>
      <c r="F128" s="108" t="str">
        <f t="shared" si="3"/>
        <v>-</v>
      </c>
    </row>
    <row r="129" spans="1:6" ht="21" x14ac:dyDescent="0.25">
      <c r="A129" s="6" t="s">
        <v>330</v>
      </c>
      <c r="B129" s="19" t="s">
        <v>194</v>
      </c>
      <c r="C129" s="76" t="s">
        <v>348</v>
      </c>
      <c r="D129" s="77">
        <v>407277.02</v>
      </c>
      <c r="E129" s="107">
        <v>407277.02</v>
      </c>
      <c r="F129" s="108" t="str">
        <f t="shared" si="3"/>
        <v>-</v>
      </c>
    </row>
    <row r="130" spans="1:6" ht="61.8" x14ac:dyDescent="0.25">
      <c r="A130" s="20" t="s">
        <v>332</v>
      </c>
      <c r="B130" s="19" t="s">
        <v>194</v>
      </c>
      <c r="C130" s="76" t="s">
        <v>349</v>
      </c>
      <c r="D130" s="77">
        <v>407277.02</v>
      </c>
      <c r="E130" s="107">
        <v>407277.02</v>
      </c>
      <c r="F130" s="108" t="str">
        <f t="shared" si="3"/>
        <v>-</v>
      </c>
    </row>
    <row r="131" spans="1:6" ht="15.6" x14ac:dyDescent="0.3">
      <c r="A131" s="15" t="s">
        <v>350</v>
      </c>
      <c r="B131" s="16" t="s">
        <v>194</v>
      </c>
      <c r="C131" s="99" t="s">
        <v>351</v>
      </c>
      <c r="D131" s="100">
        <v>45743000</v>
      </c>
      <c r="E131" s="101">
        <v>40671794.170000002</v>
      </c>
      <c r="F131" s="102">
        <f t="shared" si="3"/>
        <v>5071205.8299999982</v>
      </c>
    </row>
    <row r="132" spans="1:6" ht="21" x14ac:dyDescent="0.25">
      <c r="A132" s="6" t="s">
        <v>208</v>
      </c>
      <c r="B132" s="19" t="s">
        <v>194</v>
      </c>
      <c r="C132" s="76" t="s">
        <v>352</v>
      </c>
      <c r="D132" s="77">
        <v>32190000</v>
      </c>
      <c r="E132" s="107">
        <v>30042556.449999999</v>
      </c>
      <c r="F132" s="108">
        <f t="shared" si="3"/>
        <v>2147443.5500000007</v>
      </c>
    </row>
    <row r="133" spans="1:6" ht="21" x14ac:dyDescent="0.25">
      <c r="A133" s="6" t="s">
        <v>210</v>
      </c>
      <c r="B133" s="19" t="s">
        <v>194</v>
      </c>
      <c r="C133" s="76" t="s">
        <v>353</v>
      </c>
      <c r="D133" s="77">
        <v>32190000</v>
      </c>
      <c r="E133" s="107">
        <v>30042556.449999999</v>
      </c>
      <c r="F133" s="108">
        <f t="shared" si="3"/>
        <v>2147443.5500000007</v>
      </c>
    </row>
    <row r="134" spans="1:6" ht="15" x14ac:dyDescent="0.25">
      <c r="A134" s="6" t="s">
        <v>212</v>
      </c>
      <c r="B134" s="19" t="s">
        <v>194</v>
      </c>
      <c r="C134" s="76" t="s">
        <v>354</v>
      </c>
      <c r="D134" s="77">
        <v>32190000</v>
      </c>
      <c r="E134" s="107">
        <v>30042556.449999999</v>
      </c>
      <c r="F134" s="108">
        <f t="shared" si="3"/>
        <v>2147443.5500000007</v>
      </c>
    </row>
    <row r="135" spans="1:6" ht="21" x14ac:dyDescent="0.25">
      <c r="A135" s="6" t="s">
        <v>322</v>
      </c>
      <c r="B135" s="19" t="s">
        <v>194</v>
      </c>
      <c r="C135" s="76" t="s">
        <v>355</v>
      </c>
      <c r="D135" s="77">
        <v>2053000</v>
      </c>
      <c r="E135" s="107" t="s">
        <v>45</v>
      </c>
      <c r="F135" s="108">
        <f t="shared" si="3"/>
        <v>2053000</v>
      </c>
    </row>
    <row r="136" spans="1:6" ht="15" x14ac:dyDescent="0.25">
      <c r="A136" s="6" t="s">
        <v>324</v>
      </c>
      <c r="B136" s="19" t="s">
        <v>194</v>
      </c>
      <c r="C136" s="76" t="s">
        <v>356</v>
      </c>
      <c r="D136" s="77">
        <v>2053000</v>
      </c>
      <c r="E136" s="107" t="s">
        <v>45</v>
      </c>
      <c r="F136" s="108">
        <f t="shared" si="3"/>
        <v>2053000</v>
      </c>
    </row>
    <row r="137" spans="1:6" ht="21" x14ac:dyDescent="0.25">
      <c r="A137" s="6" t="s">
        <v>326</v>
      </c>
      <c r="B137" s="19" t="s">
        <v>194</v>
      </c>
      <c r="C137" s="76" t="s">
        <v>357</v>
      </c>
      <c r="D137" s="77">
        <v>2053000</v>
      </c>
      <c r="E137" s="107" t="s">
        <v>45</v>
      </c>
      <c r="F137" s="108">
        <f t="shared" si="3"/>
        <v>2053000</v>
      </c>
    </row>
    <row r="138" spans="1:6" ht="15" x14ac:dyDescent="0.25">
      <c r="A138" s="6" t="s">
        <v>218</v>
      </c>
      <c r="B138" s="19" t="s">
        <v>194</v>
      </c>
      <c r="C138" s="76" t="s">
        <v>358</v>
      </c>
      <c r="D138" s="77">
        <v>11500000</v>
      </c>
      <c r="E138" s="107">
        <v>10629237.720000001</v>
      </c>
      <c r="F138" s="108">
        <f t="shared" si="3"/>
        <v>870762.27999999933</v>
      </c>
    </row>
    <row r="139" spans="1:6" ht="31.2" x14ac:dyDescent="0.25">
      <c r="A139" s="6" t="s">
        <v>335</v>
      </c>
      <c r="B139" s="19" t="s">
        <v>194</v>
      </c>
      <c r="C139" s="76" t="s">
        <v>359</v>
      </c>
      <c r="D139" s="77">
        <v>11500000</v>
      </c>
      <c r="E139" s="107">
        <v>10629237.720000001</v>
      </c>
      <c r="F139" s="108">
        <f t="shared" si="3"/>
        <v>870762.27999999933</v>
      </c>
    </row>
    <row r="140" spans="1:6" ht="31.2" x14ac:dyDescent="0.25">
      <c r="A140" s="6" t="s">
        <v>337</v>
      </c>
      <c r="B140" s="19" t="s">
        <v>194</v>
      </c>
      <c r="C140" s="76" t="s">
        <v>360</v>
      </c>
      <c r="D140" s="77">
        <v>11500000</v>
      </c>
      <c r="E140" s="107">
        <v>10629237.720000001</v>
      </c>
      <c r="F140" s="108">
        <f t="shared" si="3"/>
        <v>870762.27999999933</v>
      </c>
    </row>
    <row r="141" spans="1:6" ht="15.6" x14ac:dyDescent="0.3">
      <c r="A141" s="15" t="s">
        <v>361</v>
      </c>
      <c r="B141" s="16" t="s">
        <v>194</v>
      </c>
      <c r="C141" s="99" t="s">
        <v>362</v>
      </c>
      <c r="D141" s="100">
        <v>14572000</v>
      </c>
      <c r="E141" s="101">
        <v>6747026.1799999997</v>
      </c>
      <c r="F141" s="102">
        <f t="shared" si="3"/>
        <v>7824973.8200000003</v>
      </c>
    </row>
    <row r="142" spans="1:6" ht="21" x14ac:dyDescent="0.25">
      <c r="A142" s="6" t="s">
        <v>208</v>
      </c>
      <c r="B142" s="19" t="s">
        <v>194</v>
      </c>
      <c r="C142" s="76" t="s">
        <v>363</v>
      </c>
      <c r="D142" s="77">
        <v>14542000</v>
      </c>
      <c r="E142" s="107">
        <v>6747026.1799999997</v>
      </c>
      <c r="F142" s="108">
        <f t="shared" si="3"/>
        <v>7794973.8200000003</v>
      </c>
    </row>
    <row r="143" spans="1:6" ht="21" x14ac:dyDescent="0.25">
      <c r="A143" s="6" t="s">
        <v>210</v>
      </c>
      <c r="B143" s="19" t="s">
        <v>194</v>
      </c>
      <c r="C143" s="76" t="s">
        <v>364</v>
      </c>
      <c r="D143" s="77">
        <v>14542000</v>
      </c>
      <c r="E143" s="107">
        <v>6747026.1799999997</v>
      </c>
      <c r="F143" s="108">
        <f t="shared" ref="F143:F174" si="4">IF(OR(D143="-",IF(E143="-",0,E143)&gt;=IF(D143="-",0,D143)),"-",IF(D143="-",0,D143)-IF(E143="-",0,E143))</f>
        <v>7794973.8200000003</v>
      </c>
    </row>
    <row r="144" spans="1:6" ht="15" x14ac:dyDescent="0.25">
      <c r="A144" s="6" t="s">
        <v>212</v>
      </c>
      <c r="B144" s="19" t="s">
        <v>194</v>
      </c>
      <c r="C144" s="76" t="s">
        <v>365</v>
      </c>
      <c r="D144" s="77">
        <v>14542000</v>
      </c>
      <c r="E144" s="107">
        <v>6747026.1799999997</v>
      </c>
      <c r="F144" s="108">
        <f t="shared" si="4"/>
        <v>7794973.8200000003</v>
      </c>
    </row>
    <row r="145" spans="1:6" ht="15" x14ac:dyDescent="0.25">
      <c r="A145" s="6" t="s">
        <v>218</v>
      </c>
      <c r="B145" s="19" t="s">
        <v>194</v>
      </c>
      <c r="C145" s="76" t="s">
        <v>366</v>
      </c>
      <c r="D145" s="77">
        <v>30000</v>
      </c>
      <c r="E145" s="107" t="s">
        <v>45</v>
      </c>
      <c r="F145" s="108">
        <f t="shared" si="4"/>
        <v>30000</v>
      </c>
    </row>
    <row r="146" spans="1:6" ht="31.2" x14ac:dyDescent="0.25">
      <c r="A146" s="6" t="s">
        <v>335</v>
      </c>
      <c r="B146" s="19" t="s">
        <v>194</v>
      </c>
      <c r="C146" s="76" t="s">
        <v>367</v>
      </c>
      <c r="D146" s="77">
        <v>30000</v>
      </c>
      <c r="E146" s="107" t="s">
        <v>45</v>
      </c>
      <c r="F146" s="108">
        <f t="shared" si="4"/>
        <v>30000</v>
      </c>
    </row>
    <row r="147" spans="1:6" ht="31.2" x14ac:dyDescent="0.25">
      <c r="A147" s="6" t="s">
        <v>337</v>
      </c>
      <c r="B147" s="19" t="s">
        <v>194</v>
      </c>
      <c r="C147" s="76" t="s">
        <v>368</v>
      </c>
      <c r="D147" s="77">
        <v>30000</v>
      </c>
      <c r="E147" s="107" t="s">
        <v>45</v>
      </c>
      <c r="F147" s="108">
        <f t="shared" si="4"/>
        <v>30000</v>
      </c>
    </row>
    <row r="148" spans="1:6" ht="15.6" x14ac:dyDescent="0.3">
      <c r="A148" s="15" t="s">
        <v>369</v>
      </c>
      <c r="B148" s="16" t="s">
        <v>194</v>
      </c>
      <c r="C148" s="99" t="s">
        <v>370</v>
      </c>
      <c r="D148" s="100">
        <v>33101064.039999999</v>
      </c>
      <c r="E148" s="101">
        <v>24002249.539999999</v>
      </c>
      <c r="F148" s="102">
        <f t="shared" si="4"/>
        <v>9098814.5</v>
      </c>
    </row>
    <row r="149" spans="1:6" ht="41.4" x14ac:dyDescent="0.25">
      <c r="A149" s="6" t="s">
        <v>198</v>
      </c>
      <c r="B149" s="19" t="s">
        <v>194</v>
      </c>
      <c r="C149" s="76" t="s">
        <v>371</v>
      </c>
      <c r="D149" s="77">
        <v>6802400</v>
      </c>
      <c r="E149" s="107">
        <v>2582673.92</v>
      </c>
      <c r="F149" s="108">
        <f t="shared" si="4"/>
        <v>4219726.08</v>
      </c>
    </row>
    <row r="150" spans="1:6" ht="15" x14ac:dyDescent="0.25">
      <c r="A150" s="6" t="s">
        <v>372</v>
      </c>
      <c r="B150" s="19" t="s">
        <v>194</v>
      </c>
      <c r="C150" s="76" t="s">
        <v>373</v>
      </c>
      <c r="D150" s="77">
        <v>6802400</v>
      </c>
      <c r="E150" s="107">
        <v>2582673.92</v>
      </c>
      <c r="F150" s="108">
        <f t="shared" si="4"/>
        <v>4219726.08</v>
      </c>
    </row>
    <row r="151" spans="1:6" ht="15" x14ac:dyDescent="0.25">
      <c r="A151" s="6" t="s">
        <v>374</v>
      </c>
      <c r="B151" s="19" t="s">
        <v>194</v>
      </c>
      <c r="C151" s="76" t="s">
        <v>375</v>
      </c>
      <c r="D151" s="77">
        <v>5224664.7</v>
      </c>
      <c r="E151" s="107">
        <v>1995232.08</v>
      </c>
      <c r="F151" s="108">
        <f t="shared" si="4"/>
        <v>3229432.62</v>
      </c>
    </row>
    <row r="152" spans="1:6" ht="31.2" x14ac:dyDescent="0.25">
      <c r="A152" s="6" t="s">
        <v>376</v>
      </c>
      <c r="B152" s="19" t="s">
        <v>194</v>
      </c>
      <c r="C152" s="76" t="s">
        <v>377</v>
      </c>
      <c r="D152" s="77">
        <v>1577735.3</v>
      </c>
      <c r="E152" s="107">
        <v>587441.84</v>
      </c>
      <c r="F152" s="108">
        <f t="shared" si="4"/>
        <v>990293.46000000008</v>
      </c>
    </row>
    <row r="153" spans="1:6" ht="21" x14ac:dyDescent="0.25">
      <c r="A153" s="6" t="s">
        <v>208</v>
      </c>
      <c r="B153" s="19" t="s">
        <v>194</v>
      </c>
      <c r="C153" s="76" t="s">
        <v>378</v>
      </c>
      <c r="D153" s="77">
        <v>15282000</v>
      </c>
      <c r="E153" s="107">
        <v>11922606.960000001</v>
      </c>
      <c r="F153" s="108">
        <f t="shared" si="4"/>
        <v>3359393.0399999991</v>
      </c>
    </row>
    <row r="154" spans="1:6" ht="21" x14ac:dyDescent="0.25">
      <c r="A154" s="6" t="s">
        <v>210</v>
      </c>
      <c r="B154" s="19" t="s">
        <v>194</v>
      </c>
      <c r="C154" s="76" t="s">
        <v>379</v>
      </c>
      <c r="D154" s="77">
        <v>15282000</v>
      </c>
      <c r="E154" s="107">
        <v>11922606.960000001</v>
      </c>
      <c r="F154" s="108">
        <f t="shared" si="4"/>
        <v>3359393.0399999991</v>
      </c>
    </row>
    <row r="155" spans="1:6" ht="15" x14ac:dyDescent="0.25">
      <c r="A155" s="6" t="s">
        <v>212</v>
      </c>
      <c r="B155" s="19" t="s">
        <v>194</v>
      </c>
      <c r="C155" s="76" t="s">
        <v>380</v>
      </c>
      <c r="D155" s="77">
        <v>15282000</v>
      </c>
      <c r="E155" s="107">
        <v>11922606.960000001</v>
      </c>
      <c r="F155" s="108">
        <f t="shared" si="4"/>
        <v>3359393.0399999991</v>
      </c>
    </row>
    <row r="156" spans="1:6" ht="21" x14ac:dyDescent="0.25">
      <c r="A156" s="6" t="s">
        <v>322</v>
      </c>
      <c r="B156" s="19" t="s">
        <v>194</v>
      </c>
      <c r="C156" s="76" t="s">
        <v>381</v>
      </c>
      <c r="D156" s="77">
        <v>10993564.039999999</v>
      </c>
      <c r="E156" s="107">
        <v>9493564.0399999991</v>
      </c>
      <c r="F156" s="108">
        <f t="shared" si="4"/>
        <v>1500000</v>
      </c>
    </row>
    <row r="157" spans="1:6" ht="15" x14ac:dyDescent="0.25">
      <c r="A157" s="6" t="s">
        <v>324</v>
      </c>
      <c r="B157" s="19" t="s">
        <v>194</v>
      </c>
      <c r="C157" s="76" t="s">
        <v>382</v>
      </c>
      <c r="D157" s="77">
        <v>10993564.039999999</v>
      </c>
      <c r="E157" s="107">
        <v>9493564.0399999991</v>
      </c>
      <c r="F157" s="108">
        <f t="shared" si="4"/>
        <v>1500000</v>
      </c>
    </row>
    <row r="158" spans="1:6" ht="21" x14ac:dyDescent="0.25">
      <c r="A158" s="6" t="s">
        <v>326</v>
      </c>
      <c r="B158" s="19" t="s">
        <v>194</v>
      </c>
      <c r="C158" s="76" t="s">
        <v>383</v>
      </c>
      <c r="D158" s="77">
        <v>10993564.039999999</v>
      </c>
      <c r="E158" s="107">
        <v>9493564.0399999991</v>
      </c>
      <c r="F158" s="108">
        <f t="shared" si="4"/>
        <v>1500000</v>
      </c>
    </row>
    <row r="159" spans="1:6" ht="15" x14ac:dyDescent="0.25">
      <c r="A159" s="6" t="s">
        <v>218</v>
      </c>
      <c r="B159" s="19" t="s">
        <v>194</v>
      </c>
      <c r="C159" s="76" t="s">
        <v>384</v>
      </c>
      <c r="D159" s="77">
        <v>23100</v>
      </c>
      <c r="E159" s="107">
        <v>3404.62</v>
      </c>
      <c r="F159" s="108">
        <f t="shared" si="4"/>
        <v>19695.38</v>
      </c>
    </row>
    <row r="160" spans="1:6" ht="15" x14ac:dyDescent="0.25">
      <c r="A160" s="6" t="s">
        <v>220</v>
      </c>
      <c r="B160" s="19" t="s">
        <v>194</v>
      </c>
      <c r="C160" s="76" t="s">
        <v>385</v>
      </c>
      <c r="D160" s="77">
        <v>23100</v>
      </c>
      <c r="E160" s="107">
        <v>3404.62</v>
      </c>
      <c r="F160" s="108">
        <f t="shared" si="4"/>
        <v>19695.38</v>
      </c>
    </row>
    <row r="161" spans="1:6" ht="15" x14ac:dyDescent="0.25">
      <c r="A161" s="6" t="s">
        <v>222</v>
      </c>
      <c r="B161" s="19" t="s">
        <v>194</v>
      </c>
      <c r="C161" s="76" t="s">
        <v>386</v>
      </c>
      <c r="D161" s="77">
        <v>13090</v>
      </c>
      <c r="E161" s="107">
        <v>3400</v>
      </c>
      <c r="F161" s="108">
        <f t="shared" si="4"/>
        <v>9690</v>
      </c>
    </row>
    <row r="162" spans="1:6" ht="15" x14ac:dyDescent="0.25">
      <c r="A162" s="6" t="s">
        <v>224</v>
      </c>
      <c r="B162" s="19" t="s">
        <v>194</v>
      </c>
      <c r="C162" s="76" t="s">
        <v>387</v>
      </c>
      <c r="D162" s="77">
        <v>10010</v>
      </c>
      <c r="E162" s="107">
        <v>4.62</v>
      </c>
      <c r="F162" s="108">
        <f t="shared" si="4"/>
        <v>10005.379999999999</v>
      </c>
    </row>
    <row r="163" spans="1:6" ht="15.6" x14ac:dyDescent="0.3">
      <c r="A163" s="15" t="s">
        <v>388</v>
      </c>
      <c r="B163" s="16" t="s">
        <v>194</v>
      </c>
      <c r="C163" s="99" t="s">
        <v>389</v>
      </c>
      <c r="D163" s="100">
        <v>33101064.039999999</v>
      </c>
      <c r="E163" s="101">
        <v>24002249.539999999</v>
      </c>
      <c r="F163" s="102">
        <f t="shared" si="4"/>
        <v>9098814.5</v>
      </c>
    </row>
    <row r="164" spans="1:6" ht="41.4" x14ac:dyDescent="0.25">
      <c r="A164" s="6" t="s">
        <v>198</v>
      </c>
      <c r="B164" s="19" t="s">
        <v>194</v>
      </c>
      <c r="C164" s="76" t="s">
        <v>390</v>
      </c>
      <c r="D164" s="77">
        <v>6802400</v>
      </c>
      <c r="E164" s="107">
        <v>2582673.92</v>
      </c>
      <c r="F164" s="108">
        <f t="shared" si="4"/>
        <v>4219726.08</v>
      </c>
    </row>
    <row r="165" spans="1:6" ht="15" x14ac:dyDescent="0.25">
      <c r="A165" s="6" t="s">
        <v>372</v>
      </c>
      <c r="B165" s="19" t="s">
        <v>194</v>
      </c>
      <c r="C165" s="76" t="s">
        <v>391</v>
      </c>
      <c r="D165" s="77">
        <v>6802400</v>
      </c>
      <c r="E165" s="107">
        <v>2582673.92</v>
      </c>
      <c r="F165" s="108">
        <f t="shared" si="4"/>
        <v>4219726.08</v>
      </c>
    </row>
    <row r="166" spans="1:6" ht="15" x14ac:dyDescent="0.25">
      <c r="A166" s="6" t="s">
        <v>374</v>
      </c>
      <c r="B166" s="19" t="s">
        <v>194</v>
      </c>
      <c r="C166" s="76" t="s">
        <v>392</v>
      </c>
      <c r="D166" s="77">
        <v>5224664.7</v>
      </c>
      <c r="E166" s="107">
        <v>1995232.08</v>
      </c>
      <c r="F166" s="108">
        <f t="shared" si="4"/>
        <v>3229432.62</v>
      </c>
    </row>
    <row r="167" spans="1:6" ht="31.2" x14ac:dyDescent="0.25">
      <c r="A167" s="6" t="s">
        <v>376</v>
      </c>
      <c r="B167" s="19" t="s">
        <v>194</v>
      </c>
      <c r="C167" s="76" t="s">
        <v>393</v>
      </c>
      <c r="D167" s="77">
        <v>1577735.3</v>
      </c>
      <c r="E167" s="107">
        <v>587441.84</v>
      </c>
      <c r="F167" s="108">
        <f t="shared" si="4"/>
        <v>990293.46000000008</v>
      </c>
    </row>
    <row r="168" spans="1:6" ht="21" x14ac:dyDescent="0.25">
      <c r="A168" s="6" t="s">
        <v>208</v>
      </c>
      <c r="B168" s="19" t="s">
        <v>194</v>
      </c>
      <c r="C168" s="76" t="s">
        <v>394</v>
      </c>
      <c r="D168" s="77">
        <v>15282000</v>
      </c>
      <c r="E168" s="107">
        <v>11922606.960000001</v>
      </c>
      <c r="F168" s="108">
        <f t="shared" si="4"/>
        <v>3359393.0399999991</v>
      </c>
    </row>
    <row r="169" spans="1:6" ht="21" x14ac:dyDescent="0.25">
      <c r="A169" s="6" t="s">
        <v>210</v>
      </c>
      <c r="B169" s="19" t="s">
        <v>194</v>
      </c>
      <c r="C169" s="76" t="s">
        <v>395</v>
      </c>
      <c r="D169" s="77">
        <v>15282000</v>
      </c>
      <c r="E169" s="107">
        <v>11922606.960000001</v>
      </c>
      <c r="F169" s="108">
        <f t="shared" si="4"/>
        <v>3359393.0399999991</v>
      </c>
    </row>
    <row r="170" spans="1:6" ht="15" x14ac:dyDescent="0.25">
      <c r="A170" s="6" t="s">
        <v>212</v>
      </c>
      <c r="B170" s="19" t="s">
        <v>194</v>
      </c>
      <c r="C170" s="76" t="s">
        <v>396</v>
      </c>
      <c r="D170" s="77">
        <v>15282000</v>
      </c>
      <c r="E170" s="107">
        <v>11922606.960000001</v>
      </c>
      <c r="F170" s="108">
        <f t="shared" si="4"/>
        <v>3359393.0399999991</v>
      </c>
    </row>
    <row r="171" spans="1:6" ht="21" x14ac:dyDescent="0.25">
      <c r="A171" s="6" t="s">
        <v>322</v>
      </c>
      <c r="B171" s="19" t="s">
        <v>194</v>
      </c>
      <c r="C171" s="76" t="s">
        <v>397</v>
      </c>
      <c r="D171" s="77">
        <v>10993564.039999999</v>
      </c>
      <c r="E171" s="107">
        <v>9493564.0399999991</v>
      </c>
      <c r="F171" s="108">
        <f t="shared" si="4"/>
        <v>1500000</v>
      </c>
    </row>
    <row r="172" spans="1:6" ht="15" x14ac:dyDescent="0.25">
      <c r="A172" s="6" t="s">
        <v>324</v>
      </c>
      <c r="B172" s="19" t="s">
        <v>194</v>
      </c>
      <c r="C172" s="76" t="s">
        <v>398</v>
      </c>
      <c r="D172" s="77">
        <v>10993564.039999999</v>
      </c>
      <c r="E172" s="107">
        <v>9493564.0399999991</v>
      </c>
      <c r="F172" s="108">
        <f t="shared" si="4"/>
        <v>1500000</v>
      </c>
    </row>
    <row r="173" spans="1:6" ht="21" x14ac:dyDescent="0.25">
      <c r="A173" s="6" t="s">
        <v>326</v>
      </c>
      <c r="B173" s="19" t="s">
        <v>194</v>
      </c>
      <c r="C173" s="76" t="s">
        <v>399</v>
      </c>
      <c r="D173" s="77">
        <v>10993564.039999999</v>
      </c>
      <c r="E173" s="107">
        <v>9493564.0399999991</v>
      </c>
      <c r="F173" s="108">
        <f t="shared" si="4"/>
        <v>1500000</v>
      </c>
    </row>
    <row r="174" spans="1:6" ht="15" x14ac:dyDescent="0.25">
      <c r="A174" s="6" t="s">
        <v>218</v>
      </c>
      <c r="B174" s="19" t="s">
        <v>194</v>
      </c>
      <c r="C174" s="76" t="s">
        <v>400</v>
      </c>
      <c r="D174" s="77">
        <v>23100</v>
      </c>
      <c r="E174" s="107">
        <v>3404.62</v>
      </c>
      <c r="F174" s="108">
        <f t="shared" si="4"/>
        <v>19695.38</v>
      </c>
    </row>
    <row r="175" spans="1:6" ht="15" x14ac:dyDescent="0.25">
      <c r="A175" s="6" t="s">
        <v>220</v>
      </c>
      <c r="B175" s="19" t="s">
        <v>194</v>
      </c>
      <c r="C175" s="76" t="s">
        <v>401</v>
      </c>
      <c r="D175" s="77">
        <v>23100</v>
      </c>
      <c r="E175" s="107">
        <v>3404.62</v>
      </c>
      <c r="F175" s="108">
        <f t="shared" ref="F175:F206" si="5">IF(OR(D175="-",IF(E175="-",0,E175)&gt;=IF(D175="-",0,D175)),"-",IF(D175="-",0,D175)-IF(E175="-",0,E175))</f>
        <v>19695.38</v>
      </c>
    </row>
    <row r="176" spans="1:6" ht="15" x14ac:dyDescent="0.25">
      <c r="A176" s="6" t="s">
        <v>222</v>
      </c>
      <c r="B176" s="19" t="s">
        <v>194</v>
      </c>
      <c r="C176" s="76" t="s">
        <v>402</v>
      </c>
      <c r="D176" s="77">
        <v>13090</v>
      </c>
      <c r="E176" s="107">
        <v>3400</v>
      </c>
      <c r="F176" s="108">
        <f t="shared" si="5"/>
        <v>9690</v>
      </c>
    </row>
    <row r="177" spans="1:6" ht="15" x14ac:dyDescent="0.25">
      <c r="A177" s="6" t="s">
        <v>224</v>
      </c>
      <c r="B177" s="19" t="s">
        <v>194</v>
      </c>
      <c r="C177" s="76" t="s">
        <v>403</v>
      </c>
      <c r="D177" s="77">
        <v>10010</v>
      </c>
      <c r="E177" s="107">
        <v>4.62</v>
      </c>
      <c r="F177" s="108">
        <f t="shared" si="5"/>
        <v>10005.379999999999</v>
      </c>
    </row>
    <row r="178" spans="1:6" ht="15.6" x14ac:dyDescent="0.3">
      <c r="A178" s="15" t="s">
        <v>404</v>
      </c>
      <c r="B178" s="16" t="s">
        <v>194</v>
      </c>
      <c r="C178" s="99" t="s">
        <v>405</v>
      </c>
      <c r="D178" s="100">
        <v>4726146</v>
      </c>
      <c r="E178" s="101">
        <v>3807664.23</v>
      </c>
      <c r="F178" s="102">
        <f t="shared" si="5"/>
        <v>918481.77</v>
      </c>
    </row>
    <row r="179" spans="1:6" ht="15" x14ac:dyDescent="0.25">
      <c r="A179" s="6" t="s">
        <v>406</v>
      </c>
      <c r="B179" s="19" t="s">
        <v>194</v>
      </c>
      <c r="C179" s="76" t="s">
        <v>407</v>
      </c>
      <c r="D179" s="77">
        <v>4726146</v>
      </c>
      <c r="E179" s="107">
        <v>3807664.23</v>
      </c>
      <c r="F179" s="108">
        <f t="shared" si="5"/>
        <v>918481.77</v>
      </c>
    </row>
    <row r="180" spans="1:6" ht="15" x14ac:dyDescent="0.25">
      <c r="A180" s="6" t="s">
        <v>408</v>
      </c>
      <c r="B180" s="19" t="s">
        <v>194</v>
      </c>
      <c r="C180" s="76" t="s">
        <v>409</v>
      </c>
      <c r="D180" s="77">
        <v>1198800</v>
      </c>
      <c r="E180" s="107">
        <v>626818.23</v>
      </c>
      <c r="F180" s="108">
        <f t="shared" si="5"/>
        <v>571981.77</v>
      </c>
    </row>
    <row r="181" spans="1:6" ht="15" x14ac:dyDescent="0.25">
      <c r="A181" s="6" t="s">
        <v>410</v>
      </c>
      <c r="B181" s="19" t="s">
        <v>194</v>
      </c>
      <c r="C181" s="76" t="s">
        <v>411</v>
      </c>
      <c r="D181" s="77">
        <v>1198800</v>
      </c>
      <c r="E181" s="107">
        <v>626818.23</v>
      </c>
      <c r="F181" s="108">
        <f t="shared" si="5"/>
        <v>571981.77</v>
      </c>
    </row>
    <row r="182" spans="1:6" ht="21" x14ac:dyDescent="0.25">
      <c r="A182" s="6" t="s">
        <v>412</v>
      </c>
      <c r="B182" s="19" t="s">
        <v>194</v>
      </c>
      <c r="C182" s="76" t="s">
        <v>413</v>
      </c>
      <c r="D182" s="77">
        <v>3527346</v>
      </c>
      <c r="E182" s="107">
        <v>3180846</v>
      </c>
      <c r="F182" s="108">
        <f t="shared" si="5"/>
        <v>346500</v>
      </c>
    </row>
    <row r="183" spans="1:6" ht="21" x14ac:dyDescent="0.25">
      <c r="A183" s="6" t="s">
        <v>414</v>
      </c>
      <c r="B183" s="19" t="s">
        <v>194</v>
      </c>
      <c r="C183" s="76" t="s">
        <v>415</v>
      </c>
      <c r="D183" s="77">
        <v>1200000</v>
      </c>
      <c r="E183" s="107">
        <v>853500</v>
      </c>
      <c r="F183" s="108">
        <f t="shared" si="5"/>
        <v>346500</v>
      </c>
    </row>
    <row r="184" spans="1:6" ht="15" x14ac:dyDescent="0.25">
      <c r="A184" s="6" t="s">
        <v>416</v>
      </c>
      <c r="B184" s="19" t="s">
        <v>194</v>
      </c>
      <c r="C184" s="76" t="s">
        <v>417</v>
      </c>
      <c r="D184" s="77">
        <v>2327346</v>
      </c>
      <c r="E184" s="107">
        <v>2327346</v>
      </c>
      <c r="F184" s="108" t="str">
        <f t="shared" si="5"/>
        <v>-</v>
      </c>
    </row>
    <row r="185" spans="1:6" ht="15.6" x14ac:dyDescent="0.3">
      <c r="A185" s="15" t="s">
        <v>418</v>
      </c>
      <c r="B185" s="16" t="s">
        <v>194</v>
      </c>
      <c r="C185" s="99" t="s">
        <v>419</v>
      </c>
      <c r="D185" s="100">
        <v>1198800</v>
      </c>
      <c r="E185" s="101">
        <v>626818.23</v>
      </c>
      <c r="F185" s="102">
        <f t="shared" si="5"/>
        <v>571981.77</v>
      </c>
    </row>
    <row r="186" spans="1:6" ht="15" x14ac:dyDescent="0.25">
      <c r="A186" s="6" t="s">
        <v>406</v>
      </c>
      <c r="B186" s="19" t="s">
        <v>194</v>
      </c>
      <c r="C186" s="76" t="s">
        <v>420</v>
      </c>
      <c r="D186" s="77">
        <v>1198800</v>
      </c>
      <c r="E186" s="107">
        <v>626818.23</v>
      </c>
      <c r="F186" s="108">
        <f t="shared" si="5"/>
        <v>571981.77</v>
      </c>
    </row>
    <row r="187" spans="1:6" ht="15" x14ac:dyDescent="0.25">
      <c r="A187" s="6" t="s">
        <v>408</v>
      </c>
      <c r="B187" s="19" t="s">
        <v>194</v>
      </c>
      <c r="C187" s="76" t="s">
        <v>421</v>
      </c>
      <c r="D187" s="77">
        <v>1198800</v>
      </c>
      <c r="E187" s="107">
        <v>626818.23</v>
      </c>
      <c r="F187" s="108">
        <f t="shared" si="5"/>
        <v>571981.77</v>
      </c>
    </row>
    <row r="188" spans="1:6" ht="15" x14ac:dyDescent="0.25">
      <c r="A188" s="6" t="s">
        <v>410</v>
      </c>
      <c r="B188" s="19" t="s">
        <v>194</v>
      </c>
      <c r="C188" s="76" t="s">
        <v>422</v>
      </c>
      <c r="D188" s="77">
        <v>1198800</v>
      </c>
      <c r="E188" s="107">
        <v>626818.23</v>
      </c>
      <c r="F188" s="108">
        <f t="shared" si="5"/>
        <v>571981.77</v>
      </c>
    </row>
    <row r="189" spans="1:6" ht="15.6" x14ac:dyDescent="0.3">
      <c r="A189" s="15" t="s">
        <v>423</v>
      </c>
      <c r="B189" s="16" t="s">
        <v>194</v>
      </c>
      <c r="C189" s="99" t="s">
        <v>424</v>
      </c>
      <c r="D189" s="100">
        <v>3527346</v>
      </c>
      <c r="E189" s="101">
        <v>3180846</v>
      </c>
      <c r="F189" s="102">
        <f t="shared" si="5"/>
        <v>346500</v>
      </c>
    </row>
    <row r="190" spans="1:6" ht="15" x14ac:dyDescent="0.25">
      <c r="A190" s="6" t="s">
        <v>406</v>
      </c>
      <c r="B190" s="19" t="s">
        <v>194</v>
      </c>
      <c r="C190" s="76" t="s">
        <v>425</v>
      </c>
      <c r="D190" s="77">
        <v>3527346</v>
      </c>
      <c r="E190" s="107">
        <v>3180846</v>
      </c>
      <c r="F190" s="108">
        <f t="shared" si="5"/>
        <v>346500</v>
      </c>
    </row>
    <row r="191" spans="1:6" ht="21" x14ac:dyDescent="0.25">
      <c r="A191" s="6" t="s">
        <v>412</v>
      </c>
      <c r="B191" s="19" t="s">
        <v>194</v>
      </c>
      <c r="C191" s="76" t="s">
        <v>426</v>
      </c>
      <c r="D191" s="77">
        <v>3527346</v>
      </c>
      <c r="E191" s="107">
        <v>3180846</v>
      </c>
      <c r="F191" s="108">
        <f t="shared" si="5"/>
        <v>346500</v>
      </c>
    </row>
    <row r="192" spans="1:6" ht="21" x14ac:dyDescent="0.25">
      <c r="A192" s="6" t="s">
        <v>414</v>
      </c>
      <c r="B192" s="19" t="s">
        <v>194</v>
      </c>
      <c r="C192" s="76" t="s">
        <v>427</v>
      </c>
      <c r="D192" s="77">
        <v>1200000</v>
      </c>
      <c r="E192" s="107">
        <v>853500</v>
      </c>
      <c r="F192" s="108">
        <f t="shared" si="5"/>
        <v>346500</v>
      </c>
    </row>
    <row r="193" spans="1:6" ht="15" x14ac:dyDescent="0.25">
      <c r="A193" s="6" t="s">
        <v>416</v>
      </c>
      <c r="B193" s="19" t="s">
        <v>194</v>
      </c>
      <c r="C193" s="76" t="s">
        <v>428</v>
      </c>
      <c r="D193" s="77">
        <v>2327346</v>
      </c>
      <c r="E193" s="107">
        <v>2327346</v>
      </c>
      <c r="F193" s="108" t="str">
        <f t="shared" si="5"/>
        <v>-</v>
      </c>
    </row>
    <row r="194" spans="1:6" ht="15.6" x14ac:dyDescent="0.3">
      <c r="A194" s="15" t="s">
        <v>429</v>
      </c>
      <c r="B194" s="16" t="s">
        <v>194</v>
      </c>
      <c r="C194" s="99" t="s">
        <v>430</v>
      </c>
      <c r="D194" s="100">
        <v>2771100</v>
      </c>
      <c r="E194" s="101">
        <v>1853621.94</v>
      </c>
      <c r="F194" s="102">
        <f t="shared" si="5"/>
        <v>917478.06</v>
      </c>
    </row>
    <row r="195" spans="1:6" ht="41.4" x14ac:dyDescent="0.25">
      <c r="A195" s="6" t="s">
        <v>198</v>
      </c>
      <c r="B195" s="19" t="s">
        <v>194</v>
      </c>
      <c r="C195" s="76" t="s">
        <v>431</v>
      </c>
      <c r="D195" s="77">
        <v>2171100</v>
      </c>
      <c r="E195" s="107">
        <v>1558543.11</v>
      </c>
      <c r="F195" s="108">
        <f t="shared" si="5"/>
        <v>612556.8899999999</v>
      </c>
    </row>
    <row r="196" spans="1:6" ht="15" x14ac:dyDescent="0.25">
      <c r="A196" s="6" t="s">
        <v>372</v>
      </c>
      <c r="B196" s="19" t="s">
        <v>194</v>
      </c>
      <c r="C196" s="76" t="s">
        <v>432</v>
      </c>
      <c r="D196" s="77">
        <v>2171100</v>
      </c>
      <c r="E196" s="107">
        <v>1558543.11</v>
      </c>
      <c r="F196" s="108">
        <f t="shared" si="5"/>
        <v>612556.8899999999</v>
      </c>
    </row>
    <row r="197" spans="1:6" ht="15" x14ac:dyDescent="0.25">
      <c r="A197" s="6" t="s">
        <v>374</v>
      </c>
      <c r="B197" s="19" t="s">
        <v>194</v>
      </c>
      <c r="C197" s="76" t="s">
        <v>433</v>
      </c>
      <c r="D197" s="77">
        <v>1667500</v>
      </c>
      <c r="E197" s="107">
        <v>1207150.2</v>
      </c>
      <c r="F197" s="108">
        <f t="shared" si="5"/>
        <v>460349.80000000005</v>
      </c>
    </row>
    <row r="198" spans="1:6" ht="31.2" x14ac:dyDescent="0.25">
      <c r="A198" s="6" t="s">
        <v>376</v>
      </c>
      <c r="B198" s="19" t="s">
        <v>194</v>
      </c>
      <c r="C198" s="76" t="s">
        <v>434</v>
      </c>
      <c r="D198" s="77">
        <v>503600</v>
      </c>
      <c r="E198" s="107">
        <v>351392.91</v>
      </c>
      <c r="F198" s="108">
        <f t="shared" si="5"/>
        <v>152207.09000000003</v>
      </c>
    </row>
    <row r="199" spans="1:6" ht="21" x14ac:dyDescent="0.25">
      <c r="A199" s="6" t="s">
        <v>208</v>
      </c>
      <c r="B199" s="19" t="s">
        <v>194</v>
      </c>
      <c r="C199" s="76" t="s">
        <v>435</v>
      </c>
      <c r="D199" s="77">
        <v>600000</v>
      </c>
      <c r="E199" s="107">
        <v>295078.83</v>
      </c>
      <c r="F199" s="108">
        <f t="shared" si="5"/>
        <v>304921.17</v>
      </c>
    </row>
    <row r="200" spans="1:6" ht="21" x14ac:dyDescent="0.25">
      <c r="A200" s="6" t="s">
        <v>210</v>
      </c>
      <c r="B200" s="19" t="s">
        <v>194</v>
      </c>
      <c r="C200" s="76" t="s">
        <v>436</v>
      </c>
      <c r="D200" s="77">
        <v>600000</v>
      </c>
      <c r="E200" s="107">
        <v>295078.83</v>
      </c>
      <c r="F200" s="108">
        <f t="shared" si="5"/>
        <v>304921.17</v>
      </c>
    </row>
    <row r="201" spans="1:6" ht="15" x14ac:dyDescent="0.25">
      <c r="A201" s="6" t="s">
        <v>212</v>
      </c>
      <c r="B201" s="19" t="s">
        <v>194</v>
      </c>
      <c r="C201" s="76" t="s">
        <v>437</v>
      </c>
      <c r="D201" s="77">
        <v>600000</v>
      </c>
      <c r="E201" s="107">
        <v>295078.83</v>
      </c>
      <c r="F201" s="108">
        <f t="shared" si="5"/>
        <v>304921.17</v>
      </c>
    </row>
    <row r="202" spans="1:6" ht="15.6" x14ac:dyDescent="0.3">
      <c r="A202" s="15" t="s">
        <v>438</v>
      </c>
      <c r="B202" s="16" t="s">
        <v>194</v>
      </c>
      <c r="C202" s="99" t="s">
        <v>439</v>
      </c>
      <c r="D202" s="100">
        <v>2771100</v>
      </c>
      <c r="E202" s="101">
        <v>1853621.94</v>
      </c>
      <c r="F202" s="102">
        <f t="shared" si="5"/>
        <v>917478.06</v>
      </c>
    </row>
    <row r="203" spans="1:6" ht="41.4" x14ac:dyDescent="0.25">
      <c r="A203" s="6" t="s">
        <v>198</v>
      </c>
      <c r="B203" s="19" t="s">
        <v>194</v>
      </c>
      <c r="C203" s="76" t="s">
        <v>440</v>
      </c>
      <c r="D203" s="77">
        <v>2171100</v>
      </c>
      <c r="E203" s="107">
        <v>1558543.11</v>
      </c>
      <c r="F203" s="108">
        <f t="shared" si="5"/>
        <v>612556.8899999999</v>
      </c>
    </row>
    <row r="204" spans="1:6" ht="15" x14ac:dyDescent="0.25">
      <c r="A204" s="6" t="s">
        <v>372</v>
      </c>
      <c r="B204" s="19" t="s">
        <v>194</v>
      </c>
      <c r="C204" s="76" t="s">
        <v>441</v>
      </c>
      <c r="D204" s="77">
        <v>2171100</v>
      </c>
      <c r="E204" s="107">
        <v>1558543.11</v>
      </c>
      <c r="F204" s="108">
        <f t="shared" si="5"/>
        <v>612556.8899999999</v>
      </c>
    </row>
    <row r="205" spans="1:6" ht="15" x14ac:dyDescent="0.25">
      <c r="A205" s="6" t="s">
        <v>374</v>
      </c>
      <c r="B205" s="19" t="s">
        <v>194</v>
      </c>
      <c r="C205" s="76" t="s">
        <v>442</v>
      </c>
      <c r="D205" s="77">
        <v>1667500</v>
      </c>
      <c r="E205" s="107">
        <v>1207150.2</v>
      </c>
      <c r="F205" s="108">
        <f t="shared" si="5"/>
        <v>460349.80000000005</v>
      </c>
    </row>
    <row r="206" spans="1:6" ht="31.2" x14ac:dyDescent="0.25">
      <c r="A206" s="6" t="s">
        <v>376</v>
      </c>
      <c r="B206" s="19" t="s">
        <v>194</v>
      </c>
      <c r="C206" s="76" t="s">
        <v>443</v>
      </c>
      <c r="D206" s="77">
        <v>503600</v>
      </c>
      <c r="E206" s="107">
        <v>351392.91</v>
      </c>
      <c r="F206" s="108">
        <f t="shared" si="5"/>
        <v>152207.09000000003</v>
      </c>
    </row>
    <row r="207" spans="1:6" ht="21" x14ac:dyDescent="0.25">
      <c r="A207" s="6" t="s">
        <v>208</v>
      </c>
      <c r="B207" s="19" t="s">
        <v>194</v>
      </c>
      <c r="C207" s="76" t="s">
        <v>444</v>
      </c>
      <c r="D207" s="77">
        <v>600000</v>
      </c>
      <c r="E207" s="107">
        <v>295078.83</v>
      </c>
      <c r="F207" s="108">
        <f t="shared" ref="F207:F238" si="6">IF(OR(D207="-",IF(E207="-",0,E207)&gt;=IF(D207="-",0,D207)),"-",IF(D207="-",0,D207)-IF(E207="-",0,E207))</f>
        <v>304921.17</v>
      </c>
    </row>
    <row r="208" spans="1:6" ht="21" x14ac:dyDescent="0.25">
      <c r="A208" s="6" t="s">
        <v>210</v>
      </c>
      <c r="B208" s="19" t="s">
        <v>194</v>
      </c>
      <c r="C208" s="76" t="s">
        <v>445</v>
      </c>
      <c r="D208" s="77">
        <v>600000</v>
      </c>
      <c r="E208" s="107">
        <v>295078.83</v>
      </c>
      <c r="F208" s="108">
        <f t="shared" si="6"/>
        <v>304921.17</v>
      </c>
    </row>
    <row r="209" spans="1:6" ht="15" x14ac:dyDescent="0.25">
      <c r="A209" s="6" t="s">
        <v>212</v>
      </c>
      <c r="B209" s="19" t="s">
        <v>194</v>
      </c>
      <c r="C209" s="76" t="s">
        <v>446</v>
      </c>
      <c r="D209" s="77">
        <v>600000</v>
      </c>
      <c r="E209" s="107">
        <v>295078.83</v>
      </c>
      <c r="F209" s="108">
        <f t="shared" si="6"/>
        <v>304921.17</v>
      </c>
    </row>
    <row r="210" spans="1:6" ht="9" customHeight="1" x14ac:dyDescent="0.25">
      <c r="A210" s="21"/>
      <c r="B210" s="22"/>
      <c r="C210" s="109"/>
      <c r="D210" s="110"/>
      <c r="E210" s="111"/>
      <c r="F210" s="111"/>
    </row>
    <row r="211" spans="1:6" ht="13.5" customHeight="1" x14ac:dyDescent="0.25">
      <c r="A211" s="23" t="s">
        <v>447</v>
      </c>
      <c r="B211" s="24" t="s">
        <v>448</v>
      </c>
      <c r="C211" s="112" t="s">
        <v>195</v>
      </c>
      <c r="D211" s="113">
        <v>-54419221.880000003</v>
      </c>
      <c r="E211" s="113">
        <v>-28711543.870000001</v>
      </c>
      <c r="F211" s="114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A26" sqref="A26:IV2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7" customWidth="1"/>
    <col min="4" max="6" width="18.6640625" style="87" customWidth="1"/>
  </cols>
  <sheetData>
    <row r="1" spans="1:6" ht="11.1" customHeight="1" x14ac:dyDescent="0.25">
      <c r="A1" s="47" t="s">
        <v>450</v>
      </c>
      <c r="B1" s="47"/>
      <c r="C1" s="47"/>
      <c r="D1" s="47"/>
      <c r="E1" s="47"/>
      <c r="F1" s="47"/>
    </row>
    <row r="2" spans="1:6" ht="13.2" customHeight="1" x14ac:dyDescent="0.25">
      <c r="A2" s="33" t="s">
        <v>451</v>
      </c>
      <c r="B2" s="33"/>
      <c r="C2" s="33"/>
      <c r="D2" s="33"/>
      <c r="E2" s="33"/>
      <c r="F2" s="33"/>
    </row>
    <row r="3" spans="1:6" ht="9" customHeight="1" x14ac:dyDescent="0.25">
      <c r="A3" s="1"/>
      <c r="B3" s="25"/>
      <c r="C3" s="48"/>
      <c r="D3" s="55"/>
      <c r="E3" s="55"/>
      <c r="F3" s="48"/>
    </row>
    <row r="4" spans="1:6" ht="13.95" customHeight="1" x14ac:dyDescent="0.25">
      <c r="A4" s="41" t="s">
        <v>18</v>
      </c>
      <c r="B4" s="38" t="s">
        <v>19</v>
      </c>
      <c r="C4" s="88" t="s">
        <v>452</v>
      </c>
      <c r="D4" s="64" t="s">
        <v>21</v>
      </c>
      <c r="E4" s="64" t="s">
        <v>22</v>
      </c>
      <c r="F4" s="65" t="s">
        <v>23</v>
      </c>
    </row>
    <row r="5" spans="1:6" ht="4.95" customHeight="1" x14ac:dyDescent="0.25">
      <c r="A5" s="42"/>
      <c r="B5" s="39"/>
      <c r="C5" s="90"/>
      <c r="D5" s="67"/>
      <c r="E5" s="67"/>
      <c r="F5" s="68"/>
    </row>
    <row r="6" spans="1:6" ht="6" customHeight="1" x14ac:dyDescent="0.25">
      <c r="A6" s="42"/>
      <c r="B6" s="39"/>
      <c r="C6" s="90"/>
      <c r="D6" s="67"/>
      <c r="E6" s="67"/>
      <c r="F6" s="68"/>
    </row>
    <row r="7" spans="1:6" ht="4.95" customHeight="1" x14ac:dyDescent="0.25">
      <c r="A7" s="42"/>
      <c r="B7" s="39"/>
      <c r="C7" s="90"/>
      <c r="D7" s="67"/>
      <c r="E7" s="67"/>
      <c r="F7" s="68"/>
    </row>
    <row r="8" spans="1:6" ht="6" customHeight="1" x14ac:dyDescent="0.25">
      <c r="A8" s="42"/>
      <c r="B8" s="39"/>
      <c r="C8" s="90"/>
      <c r="D8" s="67"/>
      <c r="E8" s="67"/>
      <c r="F8" s="68"/>
    </row>
    <row r="9" spans="1:6" ht="6" customHeight="1" x14ac:dyDescent="0.25">
      <c r="A9" s="42"/>
      <c r="B9" s="39"/>
      <c r="C9" s="90"/>
      <c r="D9" s="67"/>
      <c r="E9" s="67"/>
      <c r="F9" s="68"/>
    </row>
    <row r="10" spans="1:6" ht="18" customHeight="1" x14ac:dyDescent="0.25">
      <c r="A10" s="43"/>
      <c r="B10" s="40"/>
      <c r="C10" s="115"/>
      <c r="D10" s="70"/>
      <c r="E10" s="70"/>
      <c r="F10" s="71"/>
    </row>
    <row r="11" spans="1:6" ht="13.5" customHeight="1" x14ac:dyDescent="0.25">
      <c r="A11" s="4">
        <v>1</v>
      </c>
      <c r="B11" s="5">
        <v>2</v>
      </c>
      <c r="C11" s="72">
        <v>3</v>
      </c>
      <c r="D11" s="73" t="s">
        <v>24</v>
      </c>
      <c r="E11" s="98" t="s">
        <v>25</v>
      </c>
      <c r="F11" s="75" t="s">
        <v>26</v>
      </c>
    </row>
    <row r="12" spans="1:6" ht="21.6" x14ac:dyDescent="0.3">
      <c r="A12" s="26" t="s">
        <v>453</v>
      </c>
      <c r="B12" s="27" t="s">
        <v>454</v>
      </c>
      <c r="C12" s="116" t="s">
        <v>195</v>
      </c>
      <c r="D12" s="117">
        <v>52900541.060000002</v>
      </c>
      <c r="E12" s="117">
        <v>27711543.870000001</v>
      </c>
      <c r="F12" s="118" t="s">
        <v>195</v>
      </c>
    </row>
    <row r="13" spans="1:6" ht="15" x14ac:dyDescent="0.25">
      <c r="A13" s="28" t="s">
        <v>30</v>
      </c>
      <c r="B13" s="29"/>
      <c r="C13" s="119"/>
      <c r="D13" s="120"/>
      <c r="E13" s="120"/>
      <c r="F13" s="121"/>
    </row>
    <row r="14" spans="1:6" ht="15.6" x14ac:dyDescent="0.3">
      <c r="A14" s="15" t="s">
        <v>455</v>
      </c>
      <c r="B14" s="30" t="s">
        <v>456</v>
      </c>
      <c r="C14" s="122" t="s">
        <v>195</v>
      </c>
      <c r="D14" s="100" t="s">
        <v>45</v>
      </c>
      <c r="E14" s="100" t="s">
        <v>45</v>
      </c>
      <c r="F14" s="102" t="s">
        <v>45</v>
      </c>
    </row>
    <row r="15" spans="1:6" ht="15" x14ac:dyDescent="0.25">
      <c r="A15" s="28" t="s">
        <v>457</v>
      </c>
      <c r="B15" s="29"/>
      <c r="C15" s="119"/>
      <c r="D15" s="120"/>
      <c r="E15" s="120"/>
      <c r="F15" s="121"/>
    </row>
    <row r="16" spans="1:6" ht="15.6" x14ac:dyDescent="0.3">
      <c r="A16" s="15" t="s">
        <v>458</v>
      </c>
      <c r="B16" s="30" t="s">
        <v>459</v>
      </c>
      <c r="C16" s="122" t="s">
        <v>195</v>
      </c>
      <c r="D16" s="100" t="s">
        <v>45</v>
      </c>
      <c r="E16" s="100" t="s">
        <v>45</v>
      </c>
      <c r="F16" s="102" t="s">
        <v>45</v>
      </c>
    </row>
    <row r="17" spans="1:6" ht="15" x14ac:dyDescent="0.25">
      <c r="A17" s="28" t="s">
        <v>457</v>
      </c>
      <c r="B17" s="29"/>
      <c r="C17" s="119"/>
      <c r="D17" s="120"/>
      <c r="E17" s="120"/>
      <c r="F17" s="121"/>
    </row>
    <row r="18" spans="1:6" ht="15.6" x14ac:dyDescent="0.3">
      <c r="A18" s="26" t="s">
        <v>460</v>
      </c>
      <c r="B18" s="27" t="s">
        <v>461</v>
      </c>
      <c r="C18" s="116" t="s">
        <v>462</v>
      </c>
      <c r="D18" s="117">
        <v>52900541.060000002</v>
      </c>
      <c r="E18" s="117">
        <v>27711543.870000001</v>
      </c>
      <c r="F18" s="118">
        <v>25188997.190000001</v>
      </c>
    </row>
    <row r="19" spans="1:6" ht="21.6" x14ac:dyDescent="0.3">
      <c r="A19" s="26" t="s">
        <v>463</v>
      </c>
      <c r="B19" s="27" t="s">
        <v>461</v>
      </c>
      <c r="C19" s="116" t="s">
        <v>464</v>
      </c>
      <c r="D19" s="117">
        <v>52900541.060000002</v>
      </c>
      <c r="E19" s="117">
        <v>27711543.870000001</v>
      </c>
      <c r="F19" s="118">
        <v>25188997.190000001</v>
      </c>
    </row>
    <row r="20" spans="1:6" ht="15.6" x14ac:dyDescent="0.3">
      <c r="A20" s="26" t="s">
        <v>465</v>
      </c>
      <c r="B20" s="27" t="s">
        <v>466</v>
      </c>
      <c r="C20" s="116" t="s">
        <v>467</v>
      </c>
      <c r="D20" s="117">
        <v>-75047400</v>
      </c>
      <c r="E20" s="117">
        <v>-82357485.099999994</v>
      </c>
      <c r="F20" s="118" t="s">
        <v>449</v>
      </c>
    </row>
    <row r="21" spans="1:6" ht="21" x14ac:dyDescent="0.25">
      <c r="A21" s="6" t="s">
        <v>468</v>
      </c>
      <c r="B21" s="7" t="s">
        <v>466</v>
      </c>
      <c r="C21" s="123" t="s">
        <v>469</v>
      </c>
      <c r="D21" s="77">
        <v>-75047400</v>
      </c>
      <c r="E21" s="77">
        <v>-82357485.099999994</v>
      </c>
      <c r="F21" s="108" t="s">
        <v>449</v>
      </c>
    </row>
    <row r="22" spans="1:6" ht="15.6" x14ac:dyDescent="0.3">
      <c r="A22" s="26" t="s">
        <v>470</v>
      </c>
      <c r="B22" s="27" t="s">
        <v>471</v>
      </c>
      <c r="C22" s="116" t="s">
        <v>472</v>
      </c>
      <c r="D22" s="117">
        <v>127947941.06</v>
      </c>
      <c r="E22" s="117">
        <v>110069028.97</v>
      </c>
      <c r="F22" s="118" t="s">
        <v>449</v>
      </c>
    </row>
    <row r="23" spans="1:6" ht="21" x14ac:dyDescent="0.25">
      <c r="A23" s="6" t="s">
        <v>473</v>
      </c>
      <c r="B23" s="7" t="s">
        <v>471</v>
      </c>
      <c r="C23" s="123" t="s">
        <v>474</v>
      </c>
      <c r="D23" s="77">
        <v>127947941.06</v>
      </c>
      <c r="E23" s="77">
        <v>110069028.97</v>
      </c>
      <c r="F23" s="108" t="s">
        <v>449</v>
      </c>
    </row>
    <row r="24" spans="1:6" ht="12.75" customHeight="1" x14ac:dyDescent="0.25">
      <c r="A24" s="31"/>
      <c r="B24" s="32"/>
      <c r="C24" s="124"/>
      <c r="D24" s="125"/>
      <c r="E24" s="125"/>
      <c r="F24" s="126"/>
    </row>
    <row r="26" spans="1:6" ht="12.75" customHeight="1" x14ac:dyDescent="0.25">
      <c r="A26" t="s">
        <v>496</v>
      </c>
      <c r="D26" s="87" t="s">
        <v>497</v>
      </c>
    </row>
    <row r="28" spans="1:6" ht="12.75" customHeight="1" x14ac:dyDescent="0.25">
      <c r="A28" t="s">
        <v>498</v>
      </c>
      <c r="D28" s="87" t="s">
        <v>499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475</v>
      </c>
      <c r="B1" t="s">
        <v>476</v>
      </c>
    </row>
    <row r="2" spans="1:2" x14ac:dyDescent="0.25">
      <c r="A2" t="s">
        <v>477</v>
      </c>
      <c r="B2" t="s">
        <v>478</v>
      </c>
    </row>
    <row r="3" spans="1:2" x14ac:dyDescent="0.25">
      <c r="A3" t="s">
        <v>479</v>
      </c>
      <c r="B3" t="s">
        <v>6</v>
      </c>
    </row>
    <row r="4" spans="1:2" x14ac:dyDescent="0.25">
      <c r="A4" t="s">
        <v>480</v>
      </c>
      <c r="B4" t="s">
        <v>481</v>
      </c>
    </row>
    <row r="5" spans="1:2" x14ac:dyDescent="0.25">
      <c r="A5" t="s">
        <v>482</v>
      </c>
      <c r="B5" t="s">
        <v>483</v>
      </c>
    </row>
    <row r="6" spans="1:2" x14ac:dyDescent="0.25">
      <c r="A6" t="s">
        <v>484</v>
      </c>
      <c r="B6" t="s">
        <v>476</v>
      </c>
    </row>
    <row r="7" spans="1:2" x14ac:dyDescent="0.25">
      <c r="A7" t="s">
        <v>485</v>
      </c>
      <c r="B7" t="s">
        <v>486</v>
      </c>
    </row>
    <row r="8" spans="1:2" x14ac:dyDescent="0.25">
      <c r="A8" t="s">
        <v>487</v>
      </c>
      <c r="B8" t="s">
        <v>486</v>
      </c>
    </row>
    <row r="9" spans="1:2" x14ac:dyDescent="0.25">
      <c r="A9" t="s">
        <v>488</v>
      </c>
      <c r="B9" t="s">
        <v>489</v>
      </c>
    </row>
    <row r="10" spans="1:2" x14ac:dyDescent="0.25">
      <c r="A10" t="s">
        <v>490</v>
      </c>
      <c r="B10" t="s">
        <v>491</v>
      </c>
    </row>
    <row r="11" spans="1:2" x14ac:dyDescent="0.25">
      <c r="A11" t="s">
        <v>492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rep:2.46.0.78</dc:description>
  <cp:lastModifiedBy>Gureva</cp:lastModifiedBy>
  <cp:lastPrinted>2018-11-08T13:06:41Z</cp:lastPrinted>
  <dcterms:created xsi:type="dcterms:W3CDTF">2018-11-08T13:04:52Z</dcterms:created>
  <dcterms:modified xsi:type="dcterms:W3CDTF">2018-11-08T13:10:07Z</dcterms:modified>
</cp:coreProperties>
</file>