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Y:\ОТЧЕТЫ\ДОЛГОСРОЧНЫЙ прогноз\"/>
    </mc:Choice>
  </mc:AlternateContent>
  <xr:revisionPtr revIDLastSave="0" documentId="13_ncr:1_{79F1D973-18FD-4DE8-9F8D-76F1191EF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казатели" sheetId="2" r:id="rId1"/>
  </sheets>
  <calcPr calcId="191029"/>
</workbook>
</file>

<file path=xl/calcChain.xml><?xml version="1.0" encoding="utf-8"?>
<calcChain xmlns="http://schemas.openxmlformats.org/spreadsheetml/2006/main">
  <c r="E32" i="2" l="1"/>
  <c r="E30" i="2"/>
</calcChain>
</file>

<file path=xl/sharedStrings.xml><?xml version="1.0" encoding="utf-8"?>
<sst xmlns="http://schemas.openxmlformats.org/spreadsheetml/2006/main" count="362" uniqueCount="75">
  <si>
    <t>на  1 января 2023 г.</t>
  </si>
  <si>
    <t>Наименование финансового органа</t>
  </si>
  <si>
    <t>Низинское сельское поселение</t>
  </si>
  <si>
    <t>Пункты (подпункты)</t>
  </si>
  <si>
    <t>Наименование показателя</t>
  </si>
  <si>
    <t>в 2020 году</t>
  </si>
  <si>
    <t>в 2021 году</t>
  </si>
  <si>
    <t>в 2022 году</t>
  </si>
  <si>
    <t>в 2023 году</t>
  </si>
  <si>
    <t>в 2024 году</t>
  </si>
  <si>
    <t>в 2025 году</t>
  </si>
  <si>
    <t>в 2026 году</t>
  </si>
  <si>
    <t>в 2027 году</t>
  </si>
  <si>
    <t>в 2028 году</t>
  </si>
  <si>
    <t>в 2029 году</t>
  </si>
  <si>
    <t>в 2030 году</t>
  </si>
  <si>
    <t>в 2031 году</t>
  </si>
  <si>
    <t>в 2032 году</t>
  </si>
  <si>
    <t>в 2033 году</t>
  </si>
  <si>
    <t>в 2034 году</t>
  </si>
  <si>
    <t>отчет</t>
  </si>
  <si>
    <t>вариант 1</t>
  </si>
  <si>
    <t>вариант 2</t>
  </si>
  <si>
    <t>1</t>
  </si>
  <si>
    <t>ДОХОДЫ БЮДЖЕТА - ВСЕГО</t>
  </si>
  <si>
    <t>1.1</t>
  </si>
  <si>
    <t>Налоговые и неналоговые доходы - всего</t>
  </si>
  <si>
    <t>1.1.1</t>
  </si>
  <si>
    <t>Налоговые доходы - всего</t>
  </si>
  <si>
    <t>1.1.1.1</t>
  </si>
  <si>
    <t xml:space="preserve">   из них, поступления по дополнительному нормативу НДФЛ</t>
  </si>
  <si>
    <t xml:space="preserve"> -</t>
  </si>
  <si>
    <t>1.1.2</t>
  </si>
  <si>
    <t>Неналоговые доходы - всего</t>
  </si>
  <si>
    <t>1.2</t>
  </si>
  <si>
    <t>Безвозмездные поступления</t>
  </si>
  <si>
    <t xml:space="preserve">    в том числе:</t>
  </si>
  <si>
    <t>1.2.1</t>
  </si>
  <si>
    <t>Безвозмездные поступления из других бюджетов бюджетной системы Российской Федерации</t>
  </si>
  <si>
    <t>1.2.1.1</t>
  </si>
  <si>
    <t xml:space="preserve">   из них,  предоставленные из бюджета другого муниципального образования, всего</t>
  </si>
  <si>
    <t>1.2.2</t>
  </si>
  <si>
    <t>Дотации, всего</t>
  </si>
  <si>
    <t>1.2.2.1</t>
  </si>
  <si>
    <t xml:space="preserve">   из них,  предоставленные из бюджета другого муниципального образования</t>
  </si>
  <si>
    <t>1.2.3</t>
  </si>
  <si>
    <t>Субсидии</t>
  </si>
  <si>
    <t>1.2.3.1</t>
  </si>
  <si>
    <t>1.2.4</t>
  </si>
  <si>
    <t>Субвенции</t>
  </si>
  <si>
    <t>1.2.5</t>
  </si>
  <si>
    <t>Иные межбюджетные трансферты</t>
  </si>
  <si>
    <t>1.2.5.1</t>
  </si>
  <si>
    <t>2</t>
  </si>
  <si>
    <t>РАСХОДЫ БЮДЖЕТА - ВСЕГО</t>
  </si>
  <si>
    <t xml:space="preserve">   из них:</t>
  </si>
  <si>
    <t>2.1</t>
  </si>
  <si>
    <t>Расходы бюджета, осуществляемые за счет средств, предоставленных из областного бюджета</t>
  </si>
  <si>
    <t>2.2</t>
  </si>
  <si>
    <t>Расходы бюджета, осуществляемые за счет средств, предоставленных из бюджета другого муниципального образования</t>
  </si>
  <si>
    <t>2.3</t>
  </si>
  <si>
    <t>Расходы бюджета на предоставление межбюджетных трансфертов бюджету другого муниципального образования</t>
  </si>
  <si>
    <t>3</t>
  </si>
  <si>
    <t>Дефицит(-), профицит(+) бюджета</t>
  </si>
  <si>
    <t>4</t>
  </si>
  <si>
    <t>МУНИЦИПАЛЬНЫЙ ДОЛГ</t>
  </si>
  <si>
    <t>% дефицита</t>
  </si>
  <si>
    <t/>
  </si>
  <si>
    <t>Руководитель</t>
  </si>
  <si>
    <t>(подпись)</t>
  </si>
  <si>
    <t>факт</t>
  </si>
  <si>
    <t>Главный бухгалтер</t>
  </si>
  <si>
    <t>Клухина Е.В.</t>
  </si>
  <si>
    <t>Овсянникова Н.С.</t>
  </si>
  <si>
    <t>Уточненный долгосрочный бюджетный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</si>
</sst>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EEB"/>
      </patternFill>
    </fill>
    <fill>
      <patternFill patternType="solid">
        <fgColor rgb="FFF2F2F2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right" vertical="center" wrapText="1" indent="5"/>
    </xf>
    <xf numFmtId="0" fontId="3" fillId="0" borderId="1">
      <alignment horizontal="left" vertical="center" wrapText="1" indent="2"/>
    </xf>
    <xf numFmtId="0" fontId="3" fillId="0" borderId="1">
      <alignment wrapText="1"/>
    </xf>
    <xf numFmtId="0" fontId="4" fillId="2" borderId="2">
      <alignment horizontal="center" vertical="center" wrapText="1"/>
    </xf>
    <xf numFmtId="0" fontId="4" fillId="2" borderId="2">
      <alignment horizontal="center" vertical="center" wrapText="1"/>
    </xf>
    <xf numFmtId="0" fontId="4" fillId="2" borderId="2">
      <alignment horizontal="center" vertical="center" wrapText="1"/>
    </xf>
    <xf numFmtId="49" fontId="4" fillId="0" borderId="2"/>
    <xf numFmtId="0" fontId="4" fillId="0" borderId="2"/>
    <xf numFmtId="164" fontId="4" fillId="0" borderId="2">
      <alignment horizontal="right" vertical="center" indent="2"/>
    </xf>
    <xf numFmtId="49" fontId="5" fillId="0" borderId="2"/>
    <xf numFmtId="0" fontId="5" fillId="0" borderId="2"/>
    <xf numFmtId="164" fontId="5" fillId="0" borderId="2">
      <alignment horizontal="right" vertical="center" indent="2"/>
    </xf>
    <xf numFmtId="49" fontId="6" fillId="0" borderId="2"/>
    <xf numFmtId="0" fontId="6" fillId="0" borderId="2"/>
    <xf numFmtId="164" fontId="6" fillId="0" borderId="2">
      <alignment horizontal="right" vertical="center" indent="2"/>
    </xf>
    <xf numFmtId="0" fontId="7" fillId="3" borderId="3"/>
    <xf numFmtId="164" fontId="6" fillId="3" borderId="2">
      <alignment horizontal="right" vertical="center" indent="2"/>
    </xf>
    <xf numFmtId="49" fontId="2" fillId="0" borderId="2"/>
    <xf numFmtId="0" fontId="2" fillId="0" borderId="2"/>
    <xf numFmtId="164" fontId="2" fillId="0" borderId="2">
      <alignment horizontal="right" vertical="center" indent="2"/>
    </xf>
    <xf numFmtId="0" fontId="6" fillId="3" borderId="2"/>
    <xf numFmtId="0" fontId="3" fillId="0" borderId="1">
      <alignment horizontal="center" wrapText="1"/>
    </xf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4" borderId="1"/>
    <xf numFmtId="0" fontId="8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2"/>
    <xf numFmtId="0" fontId="2" fillId="0" borderId="1" xfId="3">
      <alignment horizontal="center" wrapText="1"/>
    </xf>
    <xf numFmtId="0" fontId="2" fillId="0" borderId="1" xfId="4">
      <alignment wrapText="1"/>
    </xf>
    <xf numFmtId="0" fontId="3" fillId="0" borderId="1" xfId="7">
      <alignment wrapText="1"/>
    </xf>
    <xf numFmtId="0" fontId="4" fillId="2" borderId="2" xfId="10">
      <alignment horizontal="center" vertical="center" wrapText="1"/>
    </xf>
    <xf numFmtId="49" fontId="4" fillId="0" borderId="2" xfId="11"/>
    <xf numFmtId="0" fontId="4" fillId="0" borderId="2" xfId="12"/>
    <xf numFmtId="164" fontId="4" fillId="0" borderId="2" xfId="13">
      <alignment horizontal="right" vertical="center" indent="2"/>
    </xf>
    <xf numFmtId="49" fontId="5" fillId="0" borderId="2" xfId="14"/>
    <xf numFmtId="0" fontId="5" fillId="0" borderId="2" xfId="15"/>
    <xf numFmtId="164" fontId="5" fillId="0" borderId="2" xfId="16">
      <alignment horizontal="right" vertical="center" indent="2"/>
    </xf>
    <xf numFmtId="49" fontId="6" fillId="0" borderId="2" xfId="17"/>
    <xf numFmtId="0" fontId="6" fillId="0" borderId="2" xfId="18"/>
    <xf numFmtId="164" fontId="6" fillId="0" borderId="2" xfId="19">
      <alignment horizontal="right" vertical="center" indent="2"/>
    </xf>
    <xf numFmtId="0" fontId="7" fillId="3" borderId="3" xfId="20"/>
    <xf numFmtId="49" fontId="2" fillId="0" borderId="2" xfId="22"/>
    <xf numFmtId="0" fontId="2" fillId="0" borderId="2" xfId="23"/>
    <xf numFmtId="164" fontId="2" fillId="0" borderId="2" xfId="24">
      <alignment horizontal="right" vertical="center" indent="2"/>
    </xf>
    <xf numFmtId="0" fontId="6" fillId="3" borderId="2" xfId="25"/>
    <xf numFmtId="0" fontId="3" fillId="0" borderId="1" xfId="26">
      <alignment horizontal="center" wrapText="1"/>
    </xf>
    <xf numFmtId="0" fontId="4" fillId="2" borderId="2" xfId="10">
      <alignment horizontal="center" vertical="center" wrapText="1"/>
    </xf>
    <xf numFmtId="164" fontId="6" fillId="3" borderId="2" xfId="21">
      <alignment horizontal="right" vertical="center" indent="2"/>
    </xf>
    <xf numFmtId="0" fontId="1" fillId="0" borderId="1" xfId="1">
      <alignment horizontal="center" wrapText="1"/>
    </xf>
    <xf numFmtId="0" fontId="2" fillId="0" borderId="1" xfId="3">
      <alignment horizontal="center" wrapText="1"/>
    </xf>
    <xf numFmtId="0" fontId="2" fillId="0" borderId="1" xfId="5">
      <alignment horizontal="right" vertical="center" wrapText="1" indent="5"/>
    </xf>
    <xf numFmtId="0" fontId="3" fillId="0" borderId="1" xfId="6">
      <alignment horizontal="left" vertical="center" wrapText="1" indent="2"/>
    </xf>
    <xf numFmtId="0" fontId="4" fillId="2" borderId="2" xfId="8">
      <alignment horizontal="center" vertical="center" wrapText="1"/>
    </xf>
    <xf numFmtId="0" fontId="4" fillId="2" borderId="2" xfId="9">
      <alignment horizontal="center" vertical="center" wrapText="1"/>
    </xf>
  </cellXfs>
  <cellStyles count="34">
    <cellStyle name="br" xfId="29" xr:uid="{00000000-0005-0000-0000-00001D000000}"/>
    <cellStyle name="col" xfId="28" xr:uid="{00000000-0005-0000-0000-00001C000000}"/>
    <cellStyle name="style0" xfId="30" xr:uid="{00000000-0005-0000-0000-00001E000000}"/>
    <cellStyle name="td" xfId="31" xr:uid="{00000000-0005-0000-0000-00001F000000}"/>
    <cellStyle name="tr" xfId="27" xr:uid="{00000000-0005-0000-0000-00001B000000}"/>
    <cellStyle name="xl21" xfId="32" xr:uid="{00000000-0005-0000-0000-000020000000}"/>
    <cellStyle name="xl22" xfId="4" xr:uid="{00000000-0005-0000-0000-000004000000}"/>
    <cellStyle name="xl23" xfId="2" xr:uid="{00000000-0005-0000-0000-000002000000}"/>
    <cellStyle name="xl24" xfId="8" xr:uid="{00000000-0005-0000-0000-000008000000}"/>
    <cellStyle name="xl25" xfId="11" xr:uid="{00000000-0005-0000-0000-00000B000000}"/>
    <cellStyle name="xl26" xfId="14" xr:uid="{00000000-0005-0000-0000-00000E000000}"/>
    <cellStyle name="xl27" xfId="17" xr:uid="{00000000-0005-0000-0000-000011000000}"/>
    <cellStyle name="xl28" xfId="22" xr:uid="{00000000-0005-0000-0000-000016000000}"/>
    <cellStyle name="xl29" xfId="7" xr:uid="{00000000-0005-0000-0000-000007000000}"/>
    <cellStyle name="xl30" xfId="3" xr:uid="{00000000-0005-0000-0000-000003000000}"/>
    <cellStyle name="xl31" xfId="33" xr:uid="{00000000-0005-0000-0000-000021000000}"/>
    <cellStyle name="xl32" xfId="5" xr:uid="{00000000-0005-0000-0000-000005000000}"/>
    <cellStyle name="xl33" xfId="9" xr:uid="{00000000-0005-0000-0000-000009000000}"/>
    <cellStyle name="xl34" xfId="12" xr:uid="{00000000-0005-0000-0000-00000C000000}"/>
    <cellStyle name="xl35" xfId="15" xr:uid="{00000000-0005-0000-0000-00000F000000}"/>
    <cellStyle name="xl36" xfId="18" xr:uid="{00000000-0005-0000-0000-000012000000}"/>
    <cellStyle name="xl37" xfId="20" xr:uid="{00000000-0005-0000-0000-000014000000}"/>
    <cellStyle name="xl38" xfId="23" xr:uid="{00000000-0005-0000-0000-000017000000}"/>
    <cellStyle name="xl39" xfId="25" xr:uid="{00000000-0005-0000-0000-000019000000}"/>
    <cellStyle name="xl40" xfId="10" xr:uid="{00000000-0005-0000-0000-00000A000000}"/>
    <cellStyle name="xl41" xfId="13" xr:uid="{00000000-0005-0000-0000-00000D000000}"/>
    <cellStyle name="xl42" xfId="16" xr:uid="{00000000-0005-0000-0000-000010000000}"/>
    <cellStyle name="xl43" xfId="19" xr:uid="{00000000-0005-0000-0000-000013000000}"/>
    <cellStyle name="xl44" xfId="24" xr:uid="{00000000-0005-0000-0000-000018000000}"/>
    <cellStyle name="xl45" xfId="26" xr:uid="{00000000-0005-0000-0000-00001A000000}"/>
    <cellStyle name="xl46" xfId="1" xr:uid="{00000000-0005-0000-0000-000001000000}"/>
    <cellStyle name="xl47" xfId="6" xr:uid="{00000000-0005-0000-0000-000006000000}"/>
    <cellStyle name="xl48" xfId="21" xr:uid="{00000000-0005-0000-0000-000015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view="pageBreakPreview" zoomScale="93" zoomScaleNormal="100" zoomScaleSheetLayoutView="93" workbookViewId="0">
      <selection activeCell="A2" sqref="A2:G2"/>
    </sheetView>
  </sheetViews>
  <sheetFormatPr defaultRowHeight="15" x14ac:dyDescent="0.25"/>
  <cols>
    <col min="1" max="1" width="13.28515625" style="1" customWidth="1"/>
    <col min="2" max="2" width="61.42578125" style="1" customWidth="1"/>
    <col min="3" max="29" width="17.7109375" style="1" customWidth="1"/>
    <col min="30" max="30" width="10" style="1" customWidth="1"/>
    <col min="31" max="16384" width="9.140625" style="1"/>
  </cols>
  <sheetData>
    <row r="1" spans="1:30" ht="24.2" customHeight="1" x14ac:dyDescent="0.3">
      <c r="A1" s="24" t="s">
        <v>74</v>
      </c>
      <c r="B1" s="24"/>
      <c r="C1" s="24"/>
      <c r="D1" s="24"/>
      <c r="E1" s="24"/>
      <c r="F1" s="24"/>
      <c r="G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customHeight="1" x14ac:dyDescent="0.25">
      <c r="A2" s="25" t="s">
        <v>0</v>
      </c>
      <c r="B2" s="25"/>
      <c r="C2" s="25"/>
      <c r="D2" s="25"/>
      <c r="E2" s="25"/>
      <c r="F2" s="25"/>
      <c r="G2" s="2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 x14ac:dyDescent="0.25">
      <c r="A3" s="4"/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2" customHeight="1" x14ac:dyDescent="0.25">
      <c r="A4" s="26" t="s">
        <v>1</v>
      </c>
      <c r="B4" s="26"/>
      <c r="C4" s="27" t="s">
        <v>2</v>
      </c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x14ac:dyDescent="0.25">
      <c r="A5" s="4"/>
      <c r="B5" s="4"/>
      <c r="C5" s="4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2.1" customHeight="1" x14ac:dyDescent="0.25">
      <c r="A7" s="28" t="s">
        <v>3</v>
      </c>
      <c r="B7" s="29" t="s">
        <v>4</v>
      </c>
      <c r="C7" s="6" t="s">
        <v>5</v>
      </c>
      <c r="D7" s="6" t="s">
        <v>6</v>
      </c>
      <c r="E7" s="6" t="s">
        <v>7</v>
      </c>
      <c r="F7" s="22" t="s">
        <v>8</v>
      </c>
      <c r="G7" s="22"/>
      <c r="H7" s="22" t="s">
        <v>9</v>
      </c>
      <c r="I7" s="22"/>
      <c r="J7" s="22" t="s">
        <v>10</v>
      </c>
      <c r="K7" s="22"/>
      <c r="L7" s="22" t="s">
        <v>11</v>
      </c>
      <c r="M7" s="22"/>
      <c r="N7" s="22" t="s">
        <v>12</v>
      </c>
      <c r="O7" s="22"/>
      <c r="P7" s="22" t="s">
        <v>13</v>
      </c>
      <c r="Q7" s="22"/>
      <c r="R7" s="22" t="s">
        <v>14</v>
      </c>
      <c r="S7" s="22"/>
      <c r="T7" s="22" t="s">
        <v>15</v>
      </c>
      <c r="U7" s="22"/>
      <c r="V7" s="22" t="s">
        <v>16</v>
      </c>
      <c r="W7" s="22"/>
      <c r="X7" s="22" t="s">
        <v>17</v>
      </c>
      <c r="Y7" s="22"/>
      <c r="Z7" s="22" t="s">
        <v>18</v>
      </c>
      <c r="AA7" s="22"/>
      <c r="AB7" s="22" t="s">
        <v>19</v>
      </c>
      <c r="AC7" s="22"/>
      <c r="AD7" s="2"/>
    </row>
    <row r="8" spans="1:30" ht="37.35" customHeight="1" x14ac:dyDescent="0.25">
      <c r="A8" s="28"/>
      <c r="B8" s="29"/>
      <c r="C8" s="6" t="s">
        <v>20</v>
      </c>
      <c r="D8" s="6" t="s">
        <v>20</v>
      </c>
      <c r="E8" s="6" t="s">
        <v>70</v>
      </c>
      <c r="F8" s="6" t="s">
        <v>21</v>
      </c>
      <c r="G8" s="6" t="s">
        <v>22</v>
      </c>
      <c r="H8" s="6" t="s">
        <v>21</v>
      </c>
      <c r="I8" s="6" t="s">
        <v>22</v>
      </c>
      <c r="J8" s="6" t="s">
        <v>21</v>
      </c>
      <c r="K8" s="6" t="s">
        <v>22</v>
      </c>
      <c r="L8" s="6" t="s">
        <v>21</v>
      </c>
      <c r="M8" s="6" t="s">
        <v>22</v>
      </c>
      <c r="N8" s="6" t="s">
        <v>21</v>
      </c>
      <c r="O8" s="6" t="s">
        <v>22</v>
      </c>
      <c r="P8" s="6" t="s">
        <v>21</v>
      </c>
      <c r="Q8" s="6" t="s">
        <v>22</v>
      </c>
      <c r="R8" s="6" t="s">
        <v>21</v>
      </c>
      <c r="S8" s="6" t="s">
        <v>22</v>
      </c>
      <c r="T8" s="6" t="s">
        <v>21</v>
      </c>
      <c r="U8" s="6" t="s">
        <v>22</v>
      </c>
      <c r="V8" s="6" t="s">
        <v>21</v>
      </c>
      <c r="W8" s="6" t="s">
        <v>22</v>
      </c>
      <c r="X8" s="6" t="s">
        <v>21</v>
      </c>
      <c r="Y8" s="6" t="s">
        <v>22</v>
      </c>
      <c r="Z8" s="6" t="s">
        <v>21</v>
      </c>
      <c r="AA8" s="6" t="s">
        <v>22</v>
      </c>
      <c r="AB8" s="6" t="s">
        <v>21</v>
      </c>
      <c r="AC8" s="6" t="s">
        <v>22</v>
      </c>
      <c r="AD8" s="2"/>
    </row>
    <row r="9" spans="1:30" ht="15" customHeight="1" x14ac:dyDescent="0.25">
      <c r="A9" s="7" t="s">
        <v>23</v>
      </c>
      <c r="B9" s="8" t="s">
        <v>24</v>
      </c>
      <c r="C9" s="9">
        <v>137650.5</v>
      </c>
      <c r="D9" s="9">
        <v>164394.6</v>
      </c>
      <c r="E9" s="9">
        <v>154519.6</v>
      </c>
      <c r="F9" s="9">
        <v>119350.3</v>
      </c>
      <c r="G9" s="9">
        <v>123893.1</v>
      </c>
      <c r="H9" s="9">
        <v>119036.9</v>
      </c>
      <c r="I9" s="9">
        <v>123558.5</v>
      </c>
      <c r="J9" s="9">
        <v>120546</v>
      </c>
      <c r="K9" s="9">
        <v>124800.3</v>
      </c>
      <c r="L9" s="9">
        <v>121967.9</v>
      </c>
      <c r="M9" s="9">
        <v>126846.5</v>
      </c>
      <c r="N9" s="9">
        <v>126088</v>
      </c>
      <c r="O9" s="9">
        <v>131130.70000000001</v>
      </c>
      <c r="P9" s="9">
        <v>129896.5</v>
      </c>
      <c r="Q9" s="9">
        <v>135092.29999999999</v>
      </c>
      <c r="R9" s="9">
        <v>131106</v>
      </c>
      <c r="S9" s="9">
        <v>136350</v>
      </c>
      <c r="T9" s="9">
        <v>136264</v>
      </c>
      <c r="U9" s="9">
        <v>141714.5</v>
      </c>
      <c r="V9" s="9">
        <v>141583</v>
      </c>
      <c r="W9" s="9">
        <v>147238.29999999999</v>
      </c>
      <c r="X9" s="9">
        <v>147160</v>
      </c>
      <c r="Y9" s="9">
        <v>153046</v>
      </c>
      <c r="Z9" s="9">
        <v>153030</v>
      </c>
      <c r="AA9" s="9">
        <v>159120</v>
      </c>
      <c r="AB9" s="9">
        <v>159060</v>
      </c>
      <c r="AC9" s="9">
        <v>165415.6</v>
      </c>
      <c r="AD9" s="2"/>
    </row>
    <row r="10" spans="1:30" ht="15" customHeight="1" x14ac:dyDescent="0.25">
      <c r="A10" s="7" t="s">
        <v>25</v>
      </c>
      <c r="B10" s="8" t="s">
        <v>26</v>
      </c>
      <c r="C10" s="9">
        <v>101911.8</v>
      </c>
      <c r="D10" s="9">
        <v>123296.6</v>
      </c>
      <c r="E10" s="9">
        <v>132044.79999999999</v>
      </c>
      <c r="F10" s="9">
        <v>115218.8</v>
      </c>
      <c r="G10" s="9">
        <v>119827.5</v>
      </c>
      <c r="H10" s="9">
        <v>117029.5</v>
      </c>
      <c r="I10" s="9">
        <v>121710.7</v>
      </c>
      <c r="J10" s="9">
        <v>118533.6</v>
      </c>
      <c r="K10" s="9">
        <v>123274.8</v>
      </c>
      <c r="L10" s="9">
        <v>120486</v>
      </c>
      <c r="M10" s="9">
        <v>125305.4</v>
      </c>
      <c r="N10" s="9">
        <v>124593</v>
      </c>
      <c r="O10" s="9">
        <v>129576.7</v>
      </c>
      <c r="P10" s="9">
        <v>128400</v>
      </c>
      <c r="Q10" s="9">
        <v>133536</v>
      </c>
      <c r="R10" s="9">
        <v>129550</v>
      </c>
      <c r="S10" s="9">
        <v>134732</v>
      </c>
      <c r="T10" s="9">
        <v>134646</v>
      </c>
      <c r="U10" s="9">
        <v>140031.79999999999</v>
      </c>
      <c r="V10" s="9">
        <v>139900</v>
      </c>
      <c r="W10" s="9">
        <v>145488</v>
      </c>
      <c r="X10" s="9">
        <v>145410</v>
      </c>
      <c r="Y10" s="9">
        <v>151226</v>
      </c>
      <c r="Z10" s="9">
        <v>151210</v>
      </c>
      <c r="AA10" s="9">
        <v>157230</v>
      </c>
      <c r="AB10" s="9">
        <v>157170</v>
      </c>
      <c r="AC10" s="9">
        <v>163450</v>
      </c>
      <c r="AD10" s="2"/>
    </row>
    <row r="11" spans="1:30" ht="15" customHeight="1" x14ac:dyDescent="0.25">
      <c r="A11" s="10" t="s">
        <v>27</v>
      </c>
      <c r="B11" s="11" t="s">
        <v>28</v>
      </c>
      <c r="C11" s="12">
        <v>100384.7</v>
      </c>
      <c r="D11" s="12">
        <v>120764.3</v>
      </c>
      <c r="E11" s="12">
        <v>128504.3</v>
      </c>
      <c r="F11" s="12">
        <v>111330.9</v>
      </c>
      <c r="G11" s="12">
        <v>115784.1</v>
      </c>
      <c r="H11" s="12">
        <v>113000.1</v>
      </c>
      <c r="I11" s="12">
        <v>117520.1</v>
      </c>
      <c r="J11" s="12">
        <v>114347.1</v>
      </c>
      <c r="K11" s="12">
        <v>118920.9</v>
      </c>
      <c r="L11" s="12">
        <v>116186</v>
      </c>
      <c r="M11" s="12">
        <v>120833.4</v>
      </c>
      <c r="N11" s="12">
        <v>119993</v>
      </c>
      <c r="O11" s="12">
        <v>124792.7</v>
      </c>
      <c r="P11" s="12">
        <v>123600</v>
      </c>
      <c r="Q11" s="12">
        <v>128544</v>
      </c>
      <c r="R11" s="12">
        <v>124700</v>
      </c>
      <c r="S11" s="12">
        <v>129688</v>
      </c>
      <c r="T11" s="12">
        <v>129600</v>
      </c>
      <c r="U11" s="12">
        <v>134784</v>
      </c>
      <c r="V11" s="12">
        <v>134700</v>
      </c>
      <c r="W11" s="12">
        <v>140080</v>
      </c>
      <c r="X11" s="12">
        <v>140010</v>
      </c>
      <c r="Y11" s="12">
        <v>145610</v>
      </c>
      <c r="Z11" s="12">
        <v>145600</v>
      </c>
      <c r="AA11" s="12">
        <v>151400</v>
      </c>
      <c r="AB11" s="12">
        <v>151350</v>
      </c>
      <c r="AC11" s="12">
        <v>157400</v>
      </c>
      <c r="AD11" s="2"/>
    </row>
    <row r="12" spans="1:30" ht="15" customHeight="1" x14ac:dyDescent="0.25">
      <c r="A12" s="13" t="s">
        <v>29</v>
      </c>
      <c r="B12" s="14" t="s">
        <v>30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15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2"/>
    </row>
    <row r="13" spans="1:30" ht="15" customHeight="1" x14ac:dyDescent="0.25">
      <c r="A13" s="10" t="s">
        <v>32</v>
      </c>
      <c r="B13" s="11" t="s">
        <v>33</v>
      </c>
      <c r="C13" s="12">
        <v>1527</v>
      </c>
      <c r="D13" s="12">
        <v>2532.3000000000002</v>
      </c>
      <c r="E13" s="12">
        <v>3540.5</v>
      </c>
      <c r="F13" s="12">
        <v>3887.9</v>
      </c>
      <c r="G13" s="12">
        <v>4043.4</v>
      </c>
      <c r="H13" s="12">
        <v>4029.4</v>
      </c>
      <c r="I13" s="12">
        <v>4190.6000000000004</v>
      </c>
      <c r="J13" s="12">
        <v>4186.5</v>
      </c>
      <c r="K13" s="12">
        <v>4353.8999999999996</v>
      </c>
      <c r="L13" s="12">
        <v>4300</v>
      </c>
      <c r="M13" s="12">
        <v>4472</v>
      </c>
      <c r="N13" s="12">
        <v>4600</v>
      </c>
      <c r="O13" s="12">
        <v>4784</v>
      </c>
      <c r="P13" s="12">
        <v>4800</v>
      </c>
      <c r="Q13" s="12">
        <v>4992</v>
      </c>
      <c r="R13" s="12">
        <v>4850</v>
      </c>
      <c r="S13" s="12">
        <v>5044</v>
      </c>
      <c r="T13" s="12">
        <v>5046</v>
      </c>
      <c r="U13" s="12">
        <v>5247.8</v>
      </c>
      <c r="V13" s="12">
        <v>5200</v>
      </c>
      <c r="W13" s="12">
        <v>5408</v>
      </c>
      <c r="X13" s="12">
        <v>5400</v>
      </c>
      <c r="Y13" s="12">
        <v>5616</v>
      </c>
      <c r="Z13" s="12">
        <v>5610</v>
      </c>
      <c r="AA13" s="12">
        <v>5830</v>
      </c>
      <c r="AB13" s="12">
        <v>5820</v>
      </c>
      <c r="AC13" s="12">
        <v>6050</v>
      </c>
      <c r="AD13" s="2"/>
    </row>
    <row r="14" spans="1:30" ht="15" customHeight="1" x14ac:dyDescent="0.25">
      <c r="A14" s="7" t="s">
        <v>34</v>
      </c>
      <c r="B14" s="8" t="s">
        <v>35</v>
      </c>
      <c r="C14" s="9">
        <v>35738.699999999997</v>
      </c>
      <c r="D14" s="9">
        <v>41098</v>
      </c>
      <c r="E14" s="9">
        <v>22474.799999999999</v>
      </c>
      <c r="F14" s="9">
        <v>4131.5</v>
      </c>
      <c r="G14" s="9">
        <v>4065.6</v>
      </c>
      <c r="H14" s="9">
        <v>2007.4</v>
      </c>
      <c r="I14" s="9">
        <v>1847.8</v>
      </c>
      <c r="J14" s="9">
        <v>2012.4</v>
      </c>
      <c r="K14" s="9">
        <v>1525.5</v>
      </c>
      <c r="L14" s="9">
        <v>1481.9</v>
      </c>
      <c r="M14" s="9">
        <v>1541.1</v>
      </c>
      <c r="N14" s="9">
        <v>1495</v>
      </c>
      <c r="O14" s="9">
        <v>1554</v>
      </c>
      <c r="P14" s="9">
        <v>1496.5</v>
      </c>
      <c r="Q14" s="9">
        <v>1556.3</v>
      </c>
      <c r="R14" s="9">
        <v>1556</v>
      </c>
      <c r="S14" s="9">
        <v>1618</v>
      </c>
      <c r="T14" s="9">
        <v>1618</v>
      </c>
      <c r="U14" s="9">
        <v>1682.7</v>
      </c>
      <c r="V14" s="9">
        <v>1683</v>
      </c>
      <c r="W14" s="9">
        <v>1750.3</v>
      </c>
      <c r="X14" s="9">
        <v>1750</v>
      </c>
      <c r="Y14" s="9">
        <v>1820</v>
      </c>
      <c r="Z14" s="9">
        <v>1820</v>
      </c>
      <c r="AA14" s="9">
        <v>1890</v>
      </c>
      <c r="AB14" s="9">
        <v>1890</v>
      </c>
      <c r="AC14" s="9">
        <v>1965.6</v>
      </c>
      <c r="AD14" s="2"/>
    </row>
    <row r="15" spans="1:30" ht="15" customHeight="1" x14ac:dyDescent="0.25">
      <c r="A15" s="13"/>
      <c r="B15" s="16" t="s">
        <v>36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"/>
    </row>
    <row r="16" spans="1:30" ht="15" customHeight="1" x14ac:dyDescent="0.25">
      <c r="A16" s="17" t="s">
        <v>37</v>
      </c>
      <c r="B16" s="18" t="s">
        <v>38</v>
      </c>
      <c r="C16" s="19">
        <v>35738.699999999997</v>
      </c>
      <c r="D16" s="19">
        <v>41098</v>
      </c>
      <c r="E16" s="19">
        <v>22474.799999999999</v>
      </c>
      <c r="F16" s="19">
        <v>4131.5</v>
      </c>
      <c r="G16" s="19">
        <v>4065.6</v>
      </c>
      <c r="H16" s="19">
        <v>2007.4</v>
      </c>
      <c r="I16" s="19">
        <v>1847.8</v>
      </c>
      <c r="J16" s="19">
        <v>2012.4</v>
      </c>
      <c r="K16" s="19">
        <v>1525.5</v>
      </c>
      <c r="L16" s="19">
        <v>1481.9</v>
      </c>
      <c r="M16" s="19">
        <v>1541.1</v>
      </c>
      <c r="N16" s="19">
        <v>1495</v>
      </c>
      <c r="O16" s="19">
        <v>1554</v>
      </c>
      <c r="P16" s="19">
        <v>1496.5</v>
      </c>
      <c r="Q16" s="19">
        <v>1556.3</v>
      </c>
      <c r="R16" s="19">
        <v>1556</v>
      </c>
      <c r="S16" s="19">
        <v>1618</v>
      </c>
      <c r="T16" s="19">
        <v>1618</v>
      </c>
      <c r="U16" s="19">
        <v>1682.7</v>
      </c>
      <c r="V16" s="19">
        <v>1683</v>
      </c>
      <c r="W16" s="19">
        <v>1750.3</v>
      </c>
      <c r="X16" s="19">
        <v>1750</v>
      </c>
      <c r="Y16" s="19">
        <v>1820</v>
      </c>
      <c r="Z16" s="19">
        <v>1820</v>
      </c>
      <c r="AA16" s="19">
        <v>1890</v>
      </c>
      <c r="AB16" s="19">
        <v>1890</v>
      </c>
      <c r="AC16" s="19">
        <v>1965.6</v>
      </c>
      <c r="AD16" s="2"/>
    </row>
    <row r="17" spans="1:30" ht="15" customHeight="1" x14ac:dyDescent="0.25">
      <c r="A17" s="13" t="s">
        <v>39</v>
      </c>
      <c r="B17" s="14" t="s">
        <v>40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  <c r="V17" s="15" t="s">
        <v>31</v>
      </c>
      <c r="W17" s="15" t="s">
        <v>31</v>
      </c>
      <c r="X17" s="15" t="s">
        <v>31</v>
      </c>
      <c r="Y17" s="15" t="s">
        <v>31</v>
      </c>
      <c r="Z17" s="15" t="s">
        <v>31</v>
      </c>
      <c r="AA17" s="15" t="s">
        <v>31</v>
      </c>
      <c r="AB17" s="15" t="s">
        <v>31</v>
      </c>
      <c r="AC17" s="15" t="s">
        <v>31</v>
      </c>
      <c r="AD17" s="2"/>
    </row>
    <row r="18" spans="1:30" ht="15" customHeight="1" x14ac:dyDescent="0.25">
      <c r="A18" s="17" t="s">
        <v>41</v>
      </c>
      <c r="B18" s="18" t="s">
        <v>42</v>
      </c>
      <c r="C18" s="19" t="s">
        <v>31</v>
      </c>
      <c r="D18" s="19" t="s">
        <v>31</v>
      </c>
      <c r="E18" s="19" t="s">
        <v>31</v>
      </c>
      <c r="F18" s="19" t="s">
        <v>31</v>
      </c>
      <c r="G18" s="19" t="s">
        <v>31</v>
      </c>
      <c r="H18" s="19" t="s">
        <v>31</v>
      </c>
      <c r="I18" s="19" t="s">
        <v>31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31</v>
      </c>
      <c r="Q18" s="19" t="s">
        <v>31</v>
      </c>
      <c r="R18" s="19" t="s">
        <v>31</v>
      </c>
      <c r="S18" s="19" t="s">
        <v>31</v>
      </c>
      <c r="T18" s="19" t="s">
        <v>31</v>
      </c>
      <c r="U18" s="19" t="s">
        <v>31</v>
      </c>
      <c r="V18" s="19" t="s">
        <v>31</v>
      </c>
      <c r="W18" s="19" t="s">
        <v>31</v>
      </c>
      <c r="X18" s="19" t="s">
        <v>31</v>
      </c>
      <c r="Y18" s="19" t="s">
        <v>31</v>
      </c>
      <c r="Z18" s="19" t="s">
        <v>31</v>
      </c>
      <c r="AA18" s="19" t="s">
        <v>31</v>
      </c>
      <c r="AB18" s="19" t="s">
        <v>31</v>
      </c>
      <c r="AC18" s="19" t="s">
        <v>31</v>
      </c>
      <c r="AD18" s="2"/>
    </row>
    <row r="19" spans="1:30" ht="15" customHeight="1" x14ac:dyDescent="0.25">
      <c r="A19" s="13" t="s">
        <v>43</v>
      </c>
      <c r="B19" s="14" t="s">
        <v>44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  <c r="V19" s="15" t="s">
        <v>31</v>
      </c>
      <c r="W19" s="15" t="s">
        <v>31</v>
      </c>
      <c r="X19" s="15" t="s">
        <v>31</v>
      </c>
      <c r="Y19" s="15" t="s">
        <v>31</v>
      </c>
      <c r="Z19" s="15" t="s">
        <v>31</v>
      </c>
      <c r="AA19" s="15" t="s">
        <v>31</v>
      </c>
      <c r="AB19" s="15" t="s">
        <v>31</v>
      </c>
      <c r="AC19" s="15" t="s">
        <v>31</v>
      </c>
      <c r="AD19" s="2"/>
    </row>
    <row r="20" spans="1:30" ht="15" customHeight="1" x14ac:dyDescent="0.25">
      <c r="A20" s="17" t="s">
        <v>45</v>
      </c>
      <c r="B20" s="18" t="s">
        <v>46</v>
      </c>
      <c r="C20" s="19">
        <v>34658.199999999997</v>
      </c>
      <c r="D20" s="19">
        <v>40214.6</v>
      </c>
      <c r="E20" s="19">
        <v>22048.799999999999</v>
      </c>
      <c r="F20" s="19">
        <v>3813.4</v>
      </c>
      <c r="G20" s="19">
        <v>3750.4</v>
      </c>
      <c r="H20" s="19">
        <v>1675.4</v>
      </c>
      <c r="I20" s="19">
        <v>1521.9</v>
      </c>
      <c r="J20" s="19">
        <v>1669</v>
      </c>
      <c r="K20" s="19">
        <v>1521.9</v>
      </c>
      <c r="L20" s="19">
        <v>1478.4</v>
      </c>
      <c r="M20" s="19">
        <v>1537.5</v>
      </c>
      <c r="N20" s="19">
        <v>1491.5</v>
      </c>
      <c r="O20" s="19">
        <v>1550.4</v>
      </c>
      <c r="P20" s="19">
        <v>1493</v>
      </c>
      <c r="Q20" s="19">
        <v>1552.7</v>
      </c>
      <c r="R20" s="19">
        <v>1552.5</v>
      </c>
      <c r="S20" s="19">
        <v>1614.4</v>
      </c>
      <c r="T20" s="19">
        <v>1614.5</v>
      </c>
      <c r="U20" s="19">
        <v>1679.1</v>
      </c>
      <c r="V20" s="19">
        <v>1679.5</v>
      </c>
      <c r="W20" s="19">
        <v>1746.7</v>
      </c>
      <c r="X20" s="19">
        <v>1746.5</v>
      </c>
      <c r="Y20" s="19">
        <v>1816.4</v>
      </c>
      <c r="Z20" s="19">
        <v>1816.5</v>
      </c>
      <c r="AA20" s="19">
        <v>1886.4</v>
      </c>
      <c r="AB20" s="19">
        <v>1886.5</v>
      </c>
      <c r="AC20" s="19">
        <v>1962</v>
      </c>
      <c r="AD20" s="2"/>
    </row>
    <row r="21" spans="1:30" ht="15" customHeight="1" x14ac:dyDescent="0.25">
      <c r="A21" s="13" t="s">
        <v>47</v>
      </c>
      <c r="B21" s="14" t="s">
        <v>44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  <c r="V21" s="15" t="s">
        <v>31</v>
      </c>
      <c r="W21" s="15" t="s">
        <v>31</v>
      </c>
      <c r="X21" s="15" t="s">
        <v>31</v>
      </c>
      <c r="Y21" s="15" t="s">
        <v>31</v>
      </c>
      <c r="Z21" s="15" t="s">
        <v>31</v>
      </c>
      <c r="AA21" s="15" t="s">
        <v>31</v>
      </c>
      <c r="AB21" s="15" t="s">
        <v>31</v>
      </c>
      <c r="AC21" s="15" t="s">
        <v>31</v>
      </c>
      <c r="AD21" s="2"/>
    </row>
    <row r="22" spans="1:30" ht="15" customHeight="1" x14ac:dyDescent="0.25">
      <c r="A22" s="17" t="s">
        <v>48</v>
      </c>
      <c r="B22" s="18" t="s">
        <v>49</v>
      </c>
      <c r="C22" s="19">
        <v>303.60000000000002</v>
      </c>
      <c r="D22" s="19">
        <v>300.89999999999998</v>
      </c>
      <c r="E22" s="19">
        <v>303.10000000000002</v>
      </c>
      <c r="F22" s="19">
        <v>318.10000000000002</v>
      </c>
      <c r="G22" s="19">
        <v>315.2</v>
      </c>
      <c r="H22" s="19">
        <v>332</v>
      </c>
      <c r="I22" s="19">
        <v>325.89999999999998</v>
      </c>
      <c r="J22" s="19">
        <v>343.4</v>
      </c>
      <c r="K22" s="19">
        <v>3.6</v>
      </c>
      <c r="L22" s="19">
        <v>3.5</v>
      </c>
      <c r="M22" s="19">
        <v>3.6</v>
      </c>
      <c r="N22" s="19">
        <v>3.5</v>
      </c>
      <c r="O22" s="19">
        <v>3.6</v>
      </c>
      <c r="P22" s="19">
        <v>3.5</v>
      </c>
      <c r="Q22" s="19">
        <v>3.6</v>
      </c>
      <c r="R22" s="19">
        <v>3.5</v>
      </c>
      <c r="S22" s="19">
        <v>3.6</v>
      </c>
      <c r="T22" s="19">
        <v>3.5</v>
      </c>
      <c r="U22" s="19">
        <v>3.6</v>
      </c>
      <c r="V22" s="19">
        <v>3.5</v>
      </c>
      <c r="W22" s="19">
        <v>3.6</v>
      </c>
      <c r="X22" s="19">
        <v>3.5</v>
      </c>
      <c r="Y22" s="19">
        <v>3.6</v>
      </c>
      <c r="Z22" s="19">
        <v>3.5</v>
      </c>
      <c r="AA22" s="19">
        <v>3.6</v>
      </c>
      <c r="AB22" s="19">
        <v>3.5</v>
      </c>
      <c r="AC22" s="19">
        <v>3.6</v>
      </c>
      <c r="AD22" s="2"/>
    </row>
    <row r="23" spans="1:30" ht="15" customHeight="1" x14ac:dyDescent="0.25">
      <c r="A23" s="17" t="s">
        <v>50</v>
      </c>
      <c r="B23" s="18" t="s">
        <v>51</v>
      </c>
      <c r="C23" s="19">
        <v>776.9</v>
      </c>
      <c r="D23" s="19">
        <v>582.5</v>
      </c>
      <c r="E23" s="19">
        <v>122.9</v>
      </c>
      <c r="F23" s="19" t="s">
        <v>31</v>
      </c>
      <c r="G23" s="19" t="s">
        <v>31</v>
      </c>
      <c r="H23" s="19" t="s">
        <v>31</v>
      </c>
      <c r="I23" s="19" t="s">
        <v>31</v>
      </c>
      <c r="J23" s="19" t="s">
        <v>31</v>
      </c>
      <c r="K23" s="19" t="s">
        <v>31</v>
      </c>
      <c r="L23" s="19" t="s">
        <v>31</v>
      </c>
      <c r="M23" s="19" t="s">
        <v>31</v>
      </c>
      <c r="N23" s="19" t="s">
        <v>31</v>
      </c>
      <c r="O23" s="19" t="s">
        <v>31</v>
      </c>
      <c r="P23" s="19" t="s">
        <v>31</v>
      </c>
      <c r="Q23" s="19" t="s">
        <v>31</v>
      </c>
      <c r="R23" s="19" t="s">
        <v>31</v>
      </c>
      <c r="S23" s="19" t="s">
        <v>31</v>
      </c>
      <c r="T23" s="19" t="s">
        <v>31</v>
      </c>
      <c r="U23" s="19" t="s">
        <v>31</v>
      </c>
      <c r="V23" s="19" t="s">
        <v>31</v>
      </c>
      <c r="W23" s="19" t="s">
        <v>31</v>
      </c>
      <c r="X23" s="19" t="s">
        <v>31</v>
      </c>
      <c r="Y23" s="19" t="s">
        <v>31</v>
      </c>
      <c r="Z23" s="19" t="s">
        <v>31</v>
      </c>
      <c r="AA23" s="19" t="s">
        <v>31</v>
      </c>
      <c r="AB23" s="19" t="s">
        <v>31</v>
      </c>
      <c r="AC23" s="19" t="s">
        <v>31</v>
      </c>
      <c r="AD23" s="2"/>
    </row>
    <row r="24" spans="1:30" ht="15" customHeight="1" x14ac:dyDescent="0.25">
      <c r="A24" s="13" t="s">
        <v>52</v>
      </c>
      <c r="B24" s="14" t="s">
        <v>44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  <c r="V24" s="15" t="s">
        <v>31</v>
      </c>
      <c r="W24" s="15" t="s">
        <v>31</v>
      </c>
      <c r="X24" s="15" t="s">
        <v>31</v>
      </c>
      <c r="Y24" s="15" t="s">
        <v>31</v>
      </c>
      <c r="Z24" s="15" t="s">
        <v>31</v>
      </c>
      <c r="AA24" s="15" t="s">
        <v>31</v>
      </c>
      <c r="AB24" s="15" t="s">
        <v>31</v>
      </c>
      <c r="AC24" s="15" t="s">
        <v>31</v>
      </c>
      <c r="AD24" s="2"/>
    </row>
    <row r="25" spans="1:30" ht="15" customHeight="1" x14ac:dyDescent="0.25">
      <c r="A25" s="7" t="s">
        <v>53</v>
      </c>
      <c r="B25" s="8" t="s">
        <v>54</v>
      </c>
      <c r="C25" s="9">
        <v>130476.5</v>
      </c>
      <c r="D25" s="9">
        <v>142687.20000000001</v>
      </c>
      <c r="E25" s="9">
        <v>174105.4</v>
      </c>
      <c r="F25" s="9">
        <v>128404</v>
      </c>
      <c r="G25" s="9">
        <v>133309</v>
      </c>
      <c r="H25" s="9">
        <v>130561.1</v>
      </c>
      <c r="I25" s="9">
        <v>135543.70000000001</v>
      </c>
      <c r="J25" s="9">
        <v>132306.1</v>
      </c>
      <c r="K25" s="9">
        <v>137031</v>
      </c>
      <c r="L25" s="9">
        <v>133676.79999999999</v>
      </c>
      <c r="M25" s="9">
        <v>139023.79999999999</v>
      </c>
      <c r="N25" s="9">
        <v>138100</v>
      </c>
      <c r="O25" s="9">
        <v>143624</v>
      </c>
      <c r="P25" s="9">
        <v>142240.5</v>
      </c>
      <c r="Q25" s="9">
        <v>147930.1</v>
      </c>
      <c r="R25" s="9">
        <v>143300</v>
      </c>
      <c r="S25" s="9">
        <v>149030</v>
      </c>
      <c r="T25" s="9">
        <v>149010</v>
      </c>
      <c r="U25" s="9">
        <v>154900</v>
      </c>
      <c r="V25" s="9">
        <v>154800</v>
      </c>
      <c r="W25" s="9">
        <v>160900</v>
      </c>
      <c r="X25" s="9">
        <v>160850</v>
      </c>
      <c r="Y25" s="9">
        <v>167200</v>
      </c>
      <c r="Z25" s="9">
        <v>167158</v>
      </c>
      <c r="AA25" s="9">
        <v>173840</v>
      </c>
      <c r="AB25" s="9">
        <v>173800</v>
      </c>
      <c r="AC25" s="9">
        <v>180750</v>
      </c>
      <c r="AD25" s="2"/>
    </row>
    <row r="26" spans="1:30" ht="15" customHeight="1" x14ac:dyDescent="0.25">
      <c r="A26" s="13"/>
      <c r="B26" s="20" t="s">
        <v>55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"/>
    </row>
    <row r="27" spans="1:30" ht="15" customHeight="1" x14ac:dyDescent="0.25">
      <c r="A27" s="17" t="s">
        <v>56</v>
      </c>
      <c r="B27" s="18" t="s">
        <v>57</v>
      </c>
      <c r="C27" s="19">
        <v>35438.6</v>
      </c>
      <c r="D27" s="19">
        <v>40800.6</v>
      </c>
      <c r="E27" s="19">
        <v>22175.200000000001</v>
      </c>
      <c r="F27" s="19">
        <v>3816.9</v>
      </c>
      <c r="G27" s="19">
        <v>4065.6</v>
      </c>
      <c r="H27" s="19">
        <v>1678.9</v>
      </c>
      <c r="I27" s="19">
        <v>1847.8</v>
      </c>
      <c r="J27" s="19">
        <v>1672.5</v>
      </c>
      <c r="K27" s="19">
        <v>1525.5</v>
      </c>
      <c r="L27" s="19">
        <v>1481.9</v>
      </c>
      <c r="M27" s="19">
        <v>1541.1</v>
      </c>
      <c r="N27" s="19">
        <v>1495</v>
      </c>
      <c r="O27" s="19">
        <v>1554</v>
      </c>
      <c r="P27" s="19">
        <v>1496.5</v>
      </c>
      <c r="Q27" s="19">
        <v>1556.3</v>
      </c>
      <c r="R27" s="19">
        <v>1556</v>
      </c>
      <c r="S27" s="19">
        <v>1618</v>
      </c>
      <c r="T27" s="19">
        <v>1618</v>
      </c>
      <c r="U27" s="19">
        <v>1682.7</v>
      </c>
      <c r="V27" s="19">
        <v>1683</v>
      </c>
      <c r="W27" s="19">
        <v>1750.3</v>
      </c>
      <c r="X27" s="19">
        <v>1750</v>
      </c>
      <c r="Y27" s="19">
        <v>1820</v>
      </c>
      <c r="Z27" s="19">
        <v>1820</v>
      </c>
      <c r="AA27" s="19">
        <v>1890</v>
      </c>
      <c r="AB27" s="19">
        <v>1890</v>
      </c>
      <c r="AC27" s="19">
        <v>1965.6</v>
      </c>
      <c r="AD27" s="2"/>
    </row>
    <row r="28" spans="1:30" ht="15" customHeight="1" x14ac:dyDescent="0.25">
      <c r="A28" s="17" t="s">
        <v>58</v>
      </c>
      <c r="B28" s="18" t="s">
        <v>59</v>
      </c>
      <c r="C28" s="19" t="s">
        <v>31</v>
      </c>
      <c r="D28" s="19" t="s">
        <v>31</v>
      </c>
      <c r="E28" s="19" t="s">
        <v>31</v>
      </c>
      <c r="F28" s="19" t="s">
        <v>31</v>
      </c>
      <c r="G28" s="19" t="s">
        <v>31</v>
      </c>
      <c r="H28" s="19" t="s">
        <v>31</v>
      </c>
      <c r="I28" s="19" t="s">
        <v>31</v>
      </c>
      <c r="J28" s="19" t="s">
        <v>31</v>
      </c>
      <c r="K28" s="19" t="s">
        <v>31</v>
      </c>
      <c r="L28" s="19" t="s">
        <v>31</v>
      </c>
      <c r="M28" s="19" t="s">
        <v>31</v>
      </c>
      <c r="N28" s="19" t="s">
        <v>31</v>
      </c>
      <c r="O28" s="19" t="s">
        <v>31</v>
      </c>
      <c r="P28" s="19" t="s">
        <v>31</v>
      </c>
      <c r="Q28" s="19" t="s">
        <v>31</v>
      </c>
      <c r="R28" s="19" t="s">
        <v>31</v>
      </c>
      <c r="S28" s="19" t="s">
        <v>31</v>
      </c>
      <c r="T28" s="19" t="s">
        <v>31</v>
      </c>
      <c r="U28" s="19" t="s">
        <v>31</v>
      </c>
      <c r="V28" s="19" t="s">
        <v>31</v>
      </c>
      <c r="W28" s="19" t="s">
        <v>31</v>
      </c>
      <c r="X28" s="19" t="s">
        <v>31</v>
      </c>
      <c r="Y28" s="19" t="s">
        <v>31</v>
      </c>
      <c r="Z28" s="19" t="s">
        <v>31</v>
      </c>
      <c r="AA28" s="19" t="s">
        <v>31</v>
      </c>
      <c r="AB28" s="19" t="s">
        <v>31</v>
      </c>
      <c r="AC28" s="19" t="s">
        <v>31</v>
      </c>
      <c r="AD28" s="2"/>
    </row>
    <row r="29" spans="1:30" ht="15" customHeight="1" x14ac:dyDescent="0.25">
      <c r="A29" s="17" t="s">
        <v>60</v>
      </c>
      <c r="B29" s="18" t="s">
        <v>61</v>
      </c>
      <c r="C29" s="19">
        <v>248.8</v>
      </c>
      <c r="D29" s="19">
        <v>267.89999999999998</v>
      </c>
      <c r="E29" s="19">
        <v>259.5</v>
      </c>
      <c r="F29" s="19">
        <v>286.7</v>
      </c>
      <c r="G29" s="19">
        <v>298.2</v>
      </c>
      <c r="H29" s="19"/>
      <c r="I29" s="19" t="s">
        <v>31</v>
      </c>
      <c r="J29" s="19" t="s">
        <v>31</v>
      </c>
      <c r="K29" s="19" t="s">
        <v>31</v>
      </c>
      <c r="L29" s="19" t="s">
        <v>31</v>
      </c>
      <c r="M29" s="19" t="s">
        <v>31</v>
      </c>
      <c r="N29" s="19" t="s">
        <v>31</v>
      </c>
      <c r="O29" s="19" t="s">
        <v>31</v>
      </c>
      <c r="P29" s="19" t="s">
        <v>31</v>
      </c>
      <c r="Q29" s="19" t="s">
        <v>31</v>
      </c>
      <c r="R29" s="19" t="s">
        <v>31</v>
      </c>
      <c r="S29" s="19" t="s">
        <v>31</v>
      </c>
      <c r="T29" s="19" t="s">
        <v>31</v>
      </c>
      <c r="U29" s="19" t="s">
        <v>31</v>
      </c>
      <c r="V29" s="19" t="s">
        <v>31</v>
      </c>
      <c r="W29" s="19" t="s">
        <v>31</v>
      </c>
      <c r="X29" s="19" t="s">
        <v>31</v>
      </c>
      <c r="Y29" s="19" t="s">
        <v>31</v>
      </c>
      <c r="Z29" s="19" t="s">
        <v>31</v>
      </c>
      <c r="AA29" s="19" t="s">
        <v>31</v>
      </c>
      <c r="AB29" s="19" t="s">
        <v>31</v>
      </c>
      <c r="AC29" s="19" t="s">
        <v>31</v>
      </c>
      <c r="AD29" s="2"/>
    </row>
    <row r="30" spans="1:30" ht="15" customHeight="1" x14ac:dyDescent="0.25">
      <c r="A30" s="7" t="s">
        <v>62</v>
      </c>
      <c r="B30" s="8" t="s">
        <v>63</v>
      </c>
      <c r="C30" s="9">
        <v>7174</v>
      </c>
      <c r="D30" s="9">
        <v>21707.4</v>
      </c>
      <c r="E30" s="9">
        <f>E9-E25</f>
        <v>-19585.799999999988</v>
      </c>
      <c r="F30" s="9">
        <v>-9053.7000000000007</v>
      </c>
      <c r="G30" s="9">
        <v>-9415.9</v>
      </c>
      <c r="H30" s="9">
        <v>-11524.2</v>
      </c>
      <c r="I30" s="9">
        <v>-11985.2</v>
      </c>
      <c r="J30" s="9">
        <v>-11760.1</v>
      </c>
      <c r="K30" s="9">
        <v>-12230.7</v>
      </c>
      <c r="L30" s="9">
        <v>-11708.9</v>
      </c>
      <c r="M30" s="9">
        <v>-12177.3</v>
      </c>
      <c r="N30" s="9">
        <v>-12012</v>
      </c>
      <c r="O30" s="9">
        <v>-12493.3</v>
      </c>
      <c r="P30" s="9">
        <v>-12344</v>
      </c>
      <c r="Q30" s="9">
        <v>-12837.8</v>
      </c>
      <c r="R30" s="9">
        <v>-12194</v>
      </c>
      <c r="S30" s="9">
        <v>-12680</v>
      </c>
      <c r="T30" s="9">
        <v>-12746</v>
      </c>
      <c r="U30" s="9">
        <v>-13185.5</v>
      </c>
      <c r="V30" s="9">
        <v>-13217</v>
      </c>
      <c r="W30" s="9">
        <v>-13661.7</v>
      </c>
      <c r="X30" s="9">
        <v>-13690</v>
      </c>
      <c r="Y30" s="9">
        <v>-14154</v>
      </c>
      <c r="Z30" s="9">
        <v>-14128</v>
      </c>
      <c r="AA30" s="9">
        <v>-14720</v>
      </c>
      <c r="AB30" s="9">
        <v>-14740</v>
      </c>
      <c r="AC30" s="9">
        <v>-15334.4</v>
      </c>
      <c r="AD30" s="2"/>
    </row>
    <row r="31" spans="1:30" ht="15" customHeight="1" x14ac:dyDescent="0.25">
      <c r="A31" s="7" t="s">
        <v>64</v>
      </c>
      <c r="B31" s="8" t="s">
        <v>65</v>
      </c>
      <c r="C31" s="9" t="s">
        <v>31</v>
      </c>
      <c r="D31" s="9" t="s">
        <v>31</v>
      </c>
      <c r="E31" s="9" t="s">
        <v>31</v>
      </c>
      <c r="F31" s="9" t="s">
        <v>31</v>
      </c>
      <c r="G31" s="9" t="s">
        <v>31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31</v>
      </c>
      <c r="M31" s="9" t="s">
        <v>31</v>
      </c>
      <c r="N31" s="9" t="s">
        <v>31</v>
      </c>
      <c r="O31" s="9" t="s">
        <v>31</v>
      </c>
      <c r="P31" s="9" t="s">
        <v>31</v>
      </c>
      <c r="Q31" s="9" t="s">
        <v>31</v>
      </c>
      <c r="R31" s="9" t="s">
        <v>31</v>
      </c>
      <c r="S31" s="9" t="s">
        <v>31</v>
      </c>
      <c r="T31" s="9" t="s">
        <v>31</v>
      </c>
      <c r="U31" s="9" t="s">
        <v>31</v>
      </c>
      <c r="V31" s="9" t="s">
        <v>31</v>
      </c>
      <c r="W31" s="9" t="s">
        <v>31</v>
      </c>
      <c r="X31" s="9" t="s">
        <v>31</v>
      </c>
      <c r="Y31" s="9" t="s">
        <v>31</v>
      </c>
      <c r="Z31" s="9" t="s">
        <v>31</v>
      </c>
      <c r="AA31" s="9" t="s">
        <v>31</v>
      </c>
      <c r="AB31" s="9" t="s">
        <v>31</v>
      </c>
      <c r="AC31" s="9" t="s">
        <v>31</v>
      </c>
      <c r="AD31" s="2"/>
    </row>
    <row r="32" spans="1:30" ht="15" customHeight="1" x14ac:dyDescent="0.25">
      <c r="A32" s="17"/>
      <c r="B32" s="18" t="s">
        <v>66</v>
      </c>
      <c r="C32" s="19">
        <v>-7</v>
      </c>
      <c r="D32" s="19">
        <v>-17.600000000000001</v>
      </c>
      <c r="E32" s="19">
        <f>E30*100/E9</f>
        <v>-12.675285206536897</v>
      </c>
      <c r="F32" s="19">
        <v>7.9</v>
      </c>
      <c r="G32" s="19">
        <v>7.9</v>
      </c>
      <c r="H32" s="19">
        <v>9.9</v>
      </c>
      <c r="I32" s="19">
        <v>9.9</v>
      </c>
      <c r="J32" s="19">
        <v>9.9</v>
      </c>
      <c r="K32" s="19">
        <v>9.9</v>
      </c>
      <c r="L32" s="19">
        <v>9.6999999999999993</v>
      </c>
      <c r="M32" s="19">
        <v>9.6999999999999993</v>
      </c>
      <c r="N32" s="19">
        <v>9.6</v>
      </c>
      <c r="O32" s="19">
        <v>9.6</v>
      </c>
      <c r="P32" s="19">
        <v>9.6</v>
      </c>
      <c r="Q32" s="19">
        <v>9.6</v>
      </c>
      <c r="R32" s="19">
        <v>9.4</v>
      </c>
      <c r="S32" s="19">
        <v>9.4</v>
      </c>
      <c r="T32" s="19">
        <v>9.5</v>
      </c>
      <c r="U32" s="19">
        <v>9.4</v>
      </c>
      <c r="V32" s="19">
        <v>9.5</v>
      </c>
      <c r="W32" s="19">
        <v>9.4</v>
      </c>
      <c r="X32" s="19">
        <v>9.4</v>
      </c>
      <c r="Y32" s="19">
        <v>9.4</v>
      </c>
      <c r="Z32" s="19">
        <v>9.3000000000000007</v>
      </c>
      <c r="AA32" s="19">
        <v>9.4</v>
      </c>
      <c r="AB32" s="19">
        <v>9.4</v>
      </c>
      <c r="AC32" s="19">
        <v>9.4</v>
      </c>
      <c r="AD32" s="2"/>
    </row>
    <row r="33" spans="1:30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customHeight="1" x14ac:dyDescent="0.25">
      <c r="A34" s="4"/>
      <c r="B34" s="5"/>
      <c r="C34" s="5"/>
      <c r="D34" s="21"/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5"/>
      <c r="B35" s="5"/>
      <c r="C35" s="5" t="s">
        <v>67</v>
      </c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customHeight="1" x14ac:dyDescent="0.25">
      <c r="A36" s="3"/>
      <c r="B36" s="3" t="s">
        <v>68</v>
      </c>
      <c r="D36" s="2" t="s">
        <v>72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 customHeight="1" x14ac:dyDescent="0.25">
      <c r="A37" s="5"/>
      <c r="B37" s="5"/>
      <c r="C37" s="3" t="s">
        <v>69</v>
      </c>
      <c r="D37" s="21"/>
      <c r="E37" s="2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customHeight="1" x14ac:dyDescent="0.25">
      <c r="A38" s="5"/>
      <c r="B38" s="2"/>
      <c r="C38" s="2"/>
      <c r="D38" s="21"/>
      <c r="E38" s="2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 customHeight="1" x14ac:dyDescent="0.25">
      <c r="A39" s="2"/>
      <c r="B39" s="2"/>
      <c r="C39" s="2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5"/>
      <c r="C40" s="5" t="s">
        <v>67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 customHeight="1" x14ac:dyDescent="0.25">
      <c r="A41" s="5"/>
      <c r="B41" s="3" t="s">
        <v>71</v>
      </c>
      <c r="D41" s="2" t="s">
        <v>73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 customHeight="1" x14ac:dyDescent="0.25">
      <c r="A42" s="3"/>
      <c r="B42" s="3"/>
      <c r="C42" s="3" t="s">
        <v>69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</sheetData>
  <mergeCells count="20">
    <mergeCell ref="A1:G1"/>
    <mergeCell ref="A2:G2"/>
    <mergeCell ref="A4:B4"/>
    <mergeCell ref="C4:G4"/>
    <mergeCell ref="A7:A8"/>
    <mergeCell ref="B7:B8"/>
    <mergeCell ref="F7:G7"/>
    <mergeCell ref="AB7:AC7"/>
    <mergeCell ref="C15:AC15"/>
    <mergeCell ref="C26:AC26"/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Долгосрочный бюджетный прогноз&lt;/Code&gt;&#10;  &lt;DocLink&gt;2828726&lt;/DocLink&gt;&#10;  &lt;DocName&gt;Долгосрочный бюджетный прогноз&lt;/DocName&gt;&#10;  &lt;VariantName&gt;(ОМО) Долгосрочный бюджетный прогноз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E61DD42-0425-4031-97D6-76A9C67368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DESKTOP-RMA0HLK\Наталья Сергеевна</dc:creator>
  <cp:lastModifiedBy>Наталья Сергеевна</cp:lastModifiedBy>
  <cp:lastPrinted>2023-02-06T11:46:09Z</cp:lastPrinted>
  <dcterms:created xsi:type="dcterms:W3CDTF">2022-12-08T12:30:05Z</dcterms:created>
  <dcterms:modified xsi:type="dcterms:W3CDTF">2023-02-06T11:47:12Z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Долгосрочный бюджетный прогноз</vt:lpwstr>
  </property>
  <property fmtid="{D5CDD505-2E9C-101B-9397-08002B2CF9AE}" pid="3" name="Название отчета">
    <vt:lpwstr>(ОМО) Долгосрочный бюджетный прогноз.xlsx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овсянникованс</vt:lpwstr>
  </property>
  <property fmtid="{D5CDD505-2E9C-101B-9397-08002B2CF9AE}" pid="10" name="Шаблон">
    <vt:lpwstr>(ОМО) Долгосрочный бюджетный прогноз.xlt</vt:lpwstr>
  </property>
  <property fmtid="{D5CDD505-2E9C-101B-9397-08002B2CF9AE}" pid="11" name="Локальная база">
    <vt:lpwstr>не используется</vt:lpwstr>
  </property>
</Properties>
</file>